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60" windowWidth="17115" windowHeight="9465"/>
  </bookViews>
  <sheets>
    <sheet name="Foglio1" sheetId="1" r:id="rId1"/>
    <sheet name="Foglio2" sheetId="2" r:id="rId2"/>
    <sheet name="Foglio3" sheetId="3" r:id="rId3"/>
  </sheets>
  <definedNames>
    <definedName name="_xlnm._FilterDatabase" localSheetId="0" hidden="1">Foglio1!$A$1:$I$335</definedName>
    <definedName name="_xlnm.Print_Titles" localSheetId="0">Foglio1!$1:$1</definedName>
  </definedNames>
  <calcPr calcId="145621"/>
</workbook>
</file>

<file path=xl/calcChain.xml><?xml version="1.0" encoding="utf-8"?>
<calcChain xmlns="http://schemas.openxmlformats.org/spreadsheetml/2006/main">
  <c r="I235" i="1" l="1"/>
  <c r="I205" i="1"/>
  <c r="I3" i="1"/>
  <c r="I5" i="1"/>
  <c r="I6" i="1"/>
  <c r="I7" i="1"/>
  <c r="I8" i="1"/>
  <c r="I9" i="1"/>
  <c r="I10" i="1"/>
  <c r="I11" i="1"/>
  <c r="I12" i="1"/>
  <c r="I13" i="1"/>
  <c r="I14" i="1"/>
  <c r="I15" i="1"/>
  <c r="I16" i="1"/>
  <c r="I17" i="1"/>
  <c r="I18" i="1"/>
  <c r="I19" i="1"/>
  <c r="I21" i="1"/>
  <c r="I22" i="1"/>
  <c r="I23" i="1"/>
  <c r="I24" i="1"/>
  <c r="I25" i="1"/>
  <c r="I26" i="1"/>
  <c r="I27" i="1"/>
  <c r="I28" i="1"/>
  <c r="I29" i="1"/>
  <c r="I30" i="1"/>
  <c r="I31" i="1"/>
  <c r="I32" i="1"/>
  <c r="I33" i="1"/>
  <c r="I34" i="1"/>
  <c r="I35" i="1"/>
  <c r="I36" i="1"/>
  <c r="I37" i="1"/>
  <c r="I38" i="1"/>
  <c r="I39" i="1"/>
  <c r="I40" i="1"/>
  <c r="I42" i="1"/>
  <c r="I43" i="1"/>
  <c r="I44" i="1"/>
  <c r="I45" i="1"/>
  <c r="I46" i="1"/>
  <c r="I47" i="1"/>
  <c r="I48" i="1"/>
  <c r="I49" i="1"/>
  <c r="I50" i="1"/>
  <c r="I51" i="1"/>
  <c r="I52" i="1"/>
  <c r="I53" i="1"/>
  <c r="I54" i="1"/>
  <c r="I55" i="1"/>
  <c r="I56" i="1"/>
  <c r="I57" i="1"/>
  <c r="I59" i="1"/>
  <c r="I60" i="1"/>
  <c r="I61" i="1"/>
  <c r="I62" i="1"/>
  <c r="I63" i="1"/>
  <c r="I64" i="1"/>
  <c r="I65" i="1"/>
  <c r="I66" i="1"/>
  <c r="I67"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6" i="1"/>
  <c r="I127" i="1"/>
  <c r="I128" i="1"/>
  <c r="I129" i="1"/>
  <c r="I130" i="1"/>
  <c r="I131" i="1"/>
  <c r="I132" i="1"/>
  <c r="I133" i="1"/>
  <c r="I134" i="1"/>
  <c r="I135" i="1"/>
  <c r="I136" i="1"/>
  <c r="I138" i="1"/>
  <c r="I139" i="1"/>
  <c r="I140" i="1"/>
  <c r="I141" i="1"/>
  <c r="I142" i="1"/>
  <c r="I143" i="1"/>
  <c r="I144" i="1"/>
  <c r="I145" i="1"/>
  <c r="I146" i="1"/>
  <c r="I147" i="1"/>
  <c r="I148" i="1"/>
  <c r="I149" i="1"/>
  <c r="I151" i="1"/>
  <c r="I152" i="1"/>
  <c r="I153" i="1"/>
  <c r="I154" i="1"/>
  <c r="I155" i="1"/>
  <c r="I156" i="1"/>
  <c r="I157" i="1"/>
  <c r="I158" i="1"/>
  <c r="I159" i="1"/>
  <c r="I160" i="1"/>
  <c r="I161" i="1"/>
  <c r="I162" i="1"/>
  <c r="I163" i="1"/>
  <c r="I164" i="1"/>
  <c r="I165" i="1"/>
  <c r="I166" i="1"/>
  <c r="I167" i="1"/>
  <c r="I168" i="1"/>
  <c r="I170" i="1"/>
  <c r="I171" i="1"/>
  <c r="I172" i="1"/>
  <c r="I173" i="1"/>
  <c r="I174" i="1"/>
  <c r="I175" i="1"/>
  <c r="I176" i="1"/>
  <c r="I177" i="1"/>
  <c r="I178" i="1"/>
  <c r="I180" i="1"/>
  <c r="I181" i="1"/>
  <c r="I182" i="1"/>
  <c r="I183" i="1"/>
  <c r="I185" i="1"/>
  <c r="I186" i="1"/>
  <c r="I188" i="1"/>
  <c r="I189" i="1"/>
  <c r="I190" i="1"/>
  <c r="I191" i="1"/>
  <c r="I192" i="1"/>
  <c r="I193" i="1"/>
  <c r="I195" i="1"/>
  <c r="I196" i="1"/>
  <c r="I197" i="1"/>
  <c r="I198" i="1"/>
  <c r="I200" i="1"/>
  <c r="I201" i="1"/>
  <c r="I202" i="1"/>
  <c r="I203" i="1"/>
  <c r="I206" i="1"/>
  <c r="I207" i="1"/>
  <c r="I208" i="1"/>
  <c r="I211" i="1"/>
  <c r="I212" i="1"/>
  <c r="I213" i="1"/>
  <c r="I214" i="1"/>
  <c r="I215" i="1"/>
  <c r="I216" i="1"/>
  <c r="I218" i="1"/>
  <c r="I219" i="1"/>
  <c r="I220" i="1"/>
  <c r="I221" i="1"/>
  <c r="I222" i="1"/>
  <c r="I225" i="1"/>
  <c r="I226" i="1"/>
  <c r="I227" i="1"/>
  <c r="I228" i="1"/>
  <c r="I230" i="1"/>
  <c r="I231" i="1"/>
  <c r="I237" i="1"/>
  <c r="I238" i="1"/>
  <c r="I243" i="1"/>
  <c r="I263" i="1"/>
  <c r="I264" i="1"/>
  <c r="I265" i="1"/>
  <c r="I266" i="1"/>
  <c r="I267" i="1"/>
  <c r="I268" i="1"/>
  <c r="I269" i="1"/>
  <c r="I270" i="1"/>
  <c r="I271" i="1"/>
  <c r="I272" i="1"/>
  <c r="I273" i="1"/>
  <c r="I274" i="1"/>
  <c r="I275" i="1"/>
  <c r="I276" i="1"/>
  <c r="I277" i="1"/>
  <c r="I278" i="1"/>
  <c r="I279" i="1"/>
  <c r="I280" i="1"/>
  <c r="I282" i="1"/>
  <c r="I283" i="1"/>
  <c r="I284" i="1"/>
  <c r="I285" i="1"/>
  <c r="I286" i="1"/>
  <c r="I287" i="1"/>
  <c r="I288" i="1"/>
  <c r="I289" i="1"/>
  <c r="I290" i="1"/>
  <c r="I293" i="1"/>
  <c r="I294" i="1"/>
  <c r="I295" i="1"/>
  <c r="I296" i="1"/>
  <c r="I297" i="1"/>
  <c r="I298" i="1"/>
  <c r="I300" i="1"/>
  <c r="I301" i="1"/>
  <c r="I302" i="1"/>
  <c r="I303" i="1"/>
  <c r="I305" i="1"/>
  <c r="I2" i="1"/>
</calcChain>
</file>

<file path=xl/sharedStrings.xml><?xml version="1.0" encoding="utf-8"?>
<sst xmlns="http://schemas.openxmlformats.org/spreadsheetml/2006/main" count="2050" uniqueCount="1020">
  <si>
    <t xml:space="preserve">CIG </t>
  </si>
  <si>
    <t xml:space="preserve">STRUTTURA PROPONENTE </t>
  </si>
  <si>
    <t xml:space="preserve">OGGETTO DEL BANDO </t>
  </si>
  <si>
    <t xml:space="preserve">PROCEDURA DI SCELTA DEL CONTRAENTE </t>
  </si>
  <si>
    <t xml:space="preserve">ELENCO DEGLI OPERATORI INVITATI </t>
  </si>
  <si>
    <t xml:space="preserve">AGGIUDICATARIO </t>
  </si>
  <si>
    <t xml:space="preserve">IMPORTO DI AGGIUDICAZIONE </t>
  </si>
  <si>
    <t xml:space="preserve">TEMPO DI COMPLETAMENTO DEL SERVIZIO O FORNITURA </t>
  </si>
  <si>
    <t xml:space="preserve">IMPORTO DELLE SOMME LIQUIDATE </t>
  </si>
  <si>
    <t xml:space="preserve">l'Artigiano </t>
  </si>
  <si>
    <t xml:space="preserve">Rinnovo Abb.Riviste 2013. </t>
  </si>
  <si>
    <t>Buoni Pasto</t>
  </si>
  <si>
    <t>Edenred</t>
  </si>
  <si>
    <t>Componenti Elettronici TT1</t>
  </si>
  <si>
    <t>RS</t>
  </si>
  <si>
    <t>Licosa</t>
  </si>
  <si>
    <t>Componenti per realizzaione EGSE DREAMS</t>
  </si>
  <si>
    <t>Distrelec</t>
  </si>
  <si>
    <t>Utensili per Celostato</t>
  </si>
  <si>
    <t>Restauro conservativo del Circolo Ripetitore di Reichenbach</t>
  </si>
  <si>
    <t>Tecnosteel</t>
  </si>
  <si>
    <t>Rinnovo abb.riviste</t>
  </si>
  <si>
    <t>AIB</t>
  </si>
  <si>
    <t>Lunch per inaugurazione del VST</t>
  </si>
  <si>
    <t xml:space="preserve">Luismas </t>
  </si>
  <si>
    <t>Filtri e Lenti per Celostato</t>
  </si>
  <si>
    <t>Edmund Optics</t>
  </si>
  <si>
    <t>Interventi di manutenzione idraulica</t>
  </si>
  <si>
    <t>EIRE</t>
  </si>
  <si>
    <t>Riparazione gruppo frigo condizionatore Biblioteca</t>
  </si>
  <si>
    <t>ATS</t>
  </si>
  <si>
    <t>Tavoli ottici per celostato</t>
  </si>
  <si>
    <t>DB Electronic</t>
  </si>
  <si>
    <t>Piattaforma elevatrice per l'accesso disabili all'edificio Monumentale</t>
  </si>
  <si>
    <t>Easy Move</t>
  </si>
  <si>
    <t>Lavori di realizzazione di nr. 2 EGSE DREAMS</t>
  </si>
  <si>
    <t>Zener</t>
  </si>
  <si>
    <t>Acquisto Libri</t>
  </si>
  <si>
    <t>DEA</t>
  </si>
  <si>
    <t>Ugrade Telescopio 40 cm</t>
  </si>
  <si>
    <t>MFC Elettronica</t>
  </si>
  <si>
    <t>Acquisto voll. Dizionario bibliografico</t>
  </si>
  <si>
    <t>Ist.Italiano della Enciclopedia</t>
  </si>
  <si>
    <t>Intervento di Restauro su volumi antichi e di pregio</t>
  </si>
  <si>
    <t>Niola</t>
  </si>
  <si>
    <t>Strumenti di misura per impianti CDC</t>
  </si>
  <si>
    <t>Licenza Biennale Antivirus NOD32</t>
  </si>
  <si>
    <t>Future Time</t>
  </si>
  <si>
    <t>PCE Italia</t>
  </si>
  <si>
    <t>Realizzazione della sala di calcolo per il centro VST Cen</t>
  </si>
  <si>
    <t>IRTET</t>
  </si>
  <si>
    <t>Z710768A8D</t>
  </si>
  <si>
    <t>4979112D31</t>
  </si>
  <si>
    <t>ZD507BB2BE</t>
  </si>
  <si>
    <t>ZAC07B1F68</t>
  </si>
  <si>
    <t>ZD107B208E</t>
  </si>
  <si>
    <t>Z9D0768D96</t>
  </si>
  <si>
    <t>Z8007B204B</t>
  </si>
  <si>
    <t>Z1A07B213C</t>
  </si>
  <si>
    <t>Z6407B2192</t>
  </si>
  <si>
    <t>Z7F07B2101</t>
  </si>
  <si>
    <t>Z2607528FA</t>
  </si>
  <si>
    <t>ZAB0805398</t>
  </si>
  <si>
    <t>Z170807B1F</t>
  </si>
  <si>
    <t>ZA6080E64C</t>
  </si>
  <si>
    <t>Componenti elettronici per TT1</t>
  </si>
  <si>
    <t>Biglietti entrata museo</t>
  </si>
  <si>
    <t>Arti Grafiche</t>
  </si>
  <si>
    <t>Equipaggiamento invernale manutentori</t>
  </si>
  <si>
    <t>SDF</t>
  </si>
  <si>
    <t>Lavaggio biancheria periodo Giugno - Dicembre 2012</t>
  </si>
  <si>
    <t>Ipem</t>
  </si>
  <si>
    <t>CNS</t>
  </si>
  <si>
    <t>Rinnovo contratto di manutenzione Impianto idrico antincendio. Annualità 2013</t>
  </si>
  <si>
    <t>Rinnovo contratto di manutenzione impianti di condizionamento. Annualità 2013</t>
  </si>
  <si>
    <t>Contratto di noleggio annuale centrale telefonica. Annualità 2013</t>
  </si>
  <si>
    <t>Floris</t>
  </si>
  <si>
    <t>IOP</t>
  </si>
  <si>
    <t>Fax per Biblioteca</t>
  </si>
  <si>
    <t>Sorvino</t>
  </si>
  <si>
    <t>Contratto annuale di noleggio Tavolette copri WC. Annualità 2013</t>
  </si>
  <si>
    <t>2M Italia</t>
  </si>
  <si>
    <t>Contratto annuale Igienizzatori bagni + tappeti. Annualità 2013</t>
  </si>
  <si>
    <t>Initial Italia</t>
  </si>
  <si>
    <t>Contratto annuale di manutenzione gruppi di continuita. Annualità 2013</t>
  </si>
  <si>
    <t>Chloride</t>
  </si>
  <si>
    <t>Contratto annuale di manutenzione impianti di riscaldamento. Annualità 2013</t>
  </si>
  <si>
    <t>Sistem Gas</t>
  </si>
  <si>
    <t>Ricarica e Revisione estintori</t>
  </si>
  <si>
    <t>Contratto annuale di assistenza tecnica su stampanti RICOH. Annualità 2013</t>
  </si>
  <si>
    <t>Contratto annuale di assistenza Tecnica su fotocopiatrice Centro VST. Annualità 2013</t>
  </si>
  <si>
    <t>Alimentatore per Battery Simulator</t>
  </si>
  <si>
    <t>Distek</t>
  </si>
  <si>
    <t>Licenza Software Vector prog. DREAMS</t>
  </si>
  <si>
    <t>Microtask</t>
  </si>
  <si>
    <t>Noleggio bombole azoto anno 2013</t>
  </si>
  <si>
    <t>Saldogas</t>
  </si>
  <si>
    <t>Intervento straordinario di manutenzione idaulica nel Lab.Fisica Cosmica</t>
  </si>
  <si>
    <t>Restauro conservativo dei strumenti antichi del museo</t>
  </si>
  <si>
    <t>Filtri per banco Ottico Celostato</t>
  </si>
  <si>
    <t>Lot-Quantum</t>
  </si>
  <si>
    <t>AMS Technolog.</t>
  </si>
  <si>
    <t>Rilegatura e Restauro periodi moderni.</t>
  </si>
  <si>
    <t>Didascalie e supporti per il Museo degli strumenti</t>
  </si>
  <si>
    <t>Inform</t>
  </si>
  <si>
    <t>Cartucce stampane Canon</t>
  </si>
  <si>
    <t>Sostituzione idrante imp. Antincendio</t>
  </si>
  <si>
    <t>Corso di formazione Aiello su Acquisti beni e servizi ME.PA.</t>
  </si>
  <si>
    <t>Maggioli</t>
  </si>
  <si>
    <t xml:space="preserve">Contratto annuale di manutenzione sistema videosorveglianza. </t>
  </si>
  <si>
    <t>Upgrade sistema di videosorveglianza</t>
  </si>
  <si>
    <t>Dischi di Carbonio</t>
  </si>
  <si>
    <t>Assing</t>
  </si>
  <si>
    <t>Trasformatore d'isolamento</t>
  </si>
  <si>
    <t>Lavorazioni maccaniche</t>
  </si>
  <si>
    <t>Sertec</t>
  </si>
  <si>
    <t>Intervento per realizzazione di un imp. Di sfiato per WC Auditorium</t>
  </si>
  <si>
    <t>Cassettiere + supporto CPU e bidone aspiratutto per Celostato</t>
  </si>
  <si>
    <t>GBR Rossetto</t>
  </si>
  <si>
    <t>Lavori di riparazione strutture in vetro Auditorium</t>
  </si>
  <si>
    <t>Tecnomedit</t>
  </si>
  <si>
    <t>Maschere per diffrazione e interferenza</t>
  </si>
  <si>
    <t>Elitalia</t>
  </si>
  <si>
    <t xml:space="preserve"> Accessori per armadio rack celostato</t>
  </si>
  <si>
    <t>Aurotel</t>
  </si>
  <si>
    <t>Componenti elettronici</t>
  </si>
  <si>
    <t>Contratto di manutenzione lavori di giardinaggio parco.</t>
  </si>
  <si>
    <t>Evergreen</t>
  </si>
  <si>
    <t>Contratto di manutenzione servoscala. Marzo Dicembre 2013</t>
  </si>
  <si>
    <t>Lavori complementari manutenzione straordinaria Foresteria Giardino</t>
  </si>
  <si>
    <t>Giuliano</t>
  </si>
  <si>
    <t>Lavori di consolidamento statico nella nuova Foresteria Giardino</t>
  </si>
  <si>
    <t>Sensore di polvere per misure di campo</t>
  </si>
  <si>
    <t>Grimm Aerosol</t>
  </si>
  <si>
    <t>Test di certificazione CE per EGSE di DREAMS</t>
  </si>
  <si>
    <t>Celab</t>
  </si>
  <si>
    <t>Materiale di Laboratorio per Celostato</t>
  </si>
  <si>
    <t>Specchi piani per Celostato</t>
  </si>
  <si>
    <t>Marcon</t>
  </si>
  <si>
    <t>Z8208482FB</t>
  </si>
  <si>
    <t>Z28084804B</t>
  </si>
  <si>
    <t>ZCD0848OA5</t>
  </si>
  <si>
    <t>Z8A0880A30</t>
  </si>
  <si>
    <t>ZB6087F7A7</t>
  </si>
  <si>
    <t>Z9F088B491</t>
  </si>
  <si>
    <t>ZB208AD7ER</t>
  </si>
  <si>
    <t>ZE908AD801</t>
  </si>
  <si>
    <t>Z1A08AD819</t>
  </si>
  <si>
    <t>Z9A08D6A2D</t>
  </si>
  <si>
    <t>Z5B08E31E1</t>
  </si>
  <si>
    <t>Z3508E326C</t>
  </si>
  <si>
    <t>Z8F08E3326</t>
  </si>
  <si>
    <t>Z9608E3218</t>
  </si>
  <si>
    <t>Z2609143A8</t>
  </si>
  <si>
    <t>ZB9093DDCC</t>
  </si>
  <si>
    <t>ZB50931D87</t>
  </si>
  <si>
    <t>ZA40931CDE</t>
  </si>
  <si>
    <t>Z46094E4F1</t>
  </si>
  <si>
    <t>Z8D09313BA</t>
  </si>
  <si>
    <t>Obiettivo Acromatico + supporto per Celostato</t>
  </si>
  <si>
    <t>Costruzioni Ottiche Zen</t>
  </si>
  <si>
    <t>Costruzioni meccaniche TT1</t>
  </si>
  <si>
    <t>LPM</t>
  </si>
  <si>
    <t>Curflex</t>
  </si>
  <si>
    <t>Sostituzione dell'intero impianto di scarico dei nuovi laboratori</t>
  </si>
  <si>
    <t>Corso di formazione  su"La catalogazione dei periodici"</t>
  </si>
  <si>
    <t>Laser Diode</t>
  </si>
  <si>
    <t>Frankfurt</t>
  </si>
  <si>
    <t>Materiale elettronico per realizzazione EGSE di DREAMS</t>
  </si>
  <si>
    <t>Lavori di falegnameria per realizzazione nuova sala conferenze centro VST</t>
  </si>
  <si>
    <t>Italmaxitetto</t>
  </si>
  <si>
    <t>ZF90931271</t>
  </si>
  <si>
    <t>ZC909585C0</t>
  </si>
  <si>
    <t xml:space="preserve">Z9F09692DB </t>
  </si>
  <si>
    <t>Z1608E34DA</t>
  </si>
  <si>
    <t>ZA70987669</t>
  </si>
  <si>
    <t>ZA309860BE</t>
  </si>
  <si>
    <t>Lavori di ampliamento dell'impianti rilevazione incendi</t>
  </si>
  <si>
    <t>Interventi di manutenzione su condizionatori</t>
  </si>
  <si>
    <t>Contratto annuale di assistenza HW e SW sistema rilevazione presenze</t>
  </si>
  <si>
    <t>Systems</t>
  </si>
  <si>
    <t>Lavatura e stiratura biancheria da gennaio a marzo 2013</t>
  </si>
  <si>
    <t xml:space="preserve">Fornitura e posa in opera condizionatore </t>
  </si>
  <si>
    <t>Upgrade Centralina Meteo</t>
  </si>
  <si>
    <t>Ecosearch</t>
  </si>
  <si>
    <t>Materiale per realizzazione cavi Probe VST</t>
  </si>
  <si>
    <t>Fornitura e posa in opera estintori nella nuova sala calcolo VST</t>
  </si>
  <si>
    <t>Catalogazione informatizzata libri antichi</t>
  </si>
  <si>
    <t>Officine Arduinio</t>
  </si>
  <si>
    <t>Noleggio apparecchiature per manifestazione in Auditorium</t>
  </si>
  <si>
    <t xml:space="preserve">Coffee Break per congresso AGN </t>
  </si>
  <si>
    <t>Antico Forno</t>
  </si>
  <si>
    <t>Stampa programmi di sala e locandine</t>
  </si>
  <si>
    <t>Grafiche Iuorio</t>
  </si>
  <si>
    <t>Light Lunch e coffee break per nr. 25 pp. Meeting Cosmica</t>
  </si>
  <si>
    <t>Contratto di manutenzione gruppo di continuità</t>
  </si>
  <si>
    <t>Led infrarosso</t>
  </si>
  <si>
    <t>Camera per riprese planetarie</t>
  </si>
  <si>
    <t>Tecnosky</t>
  </si>
  <si>
    <t>Microscopio digitale + accessori</t>
  </si>
  <si>
    <t>Lavori in ferro in vari uffici per messa in sicurezza</t>
  </si>
  <si>
    <t>Cesim</t>
  </si>
  <si>
    <t>Riparazione e sostituzione tastiere di controllo accessi</t>
  </si>
  <si>
    <t>Intervento straordinario per riparazione motori impianto antincendio</t>
  </si>
  <si>
    <t>Gara per "Lavori di restauro di nr. 75 volumi antichi…."</t>
  </si>
  <si>
    <t>Pompe Scroll + accessori</t>
  </si>
  <si>
    <t>Agilent</t>
  </si>
  <si>
    <t>Progettazion e fornitura di packing semi custom per apparecch.elettroniche e loro accessori</t>
  </si>
  <si>
    <t>Innovum Biomedical</t>
  </si>
  <si>
    <t>Lavori di adeguamento normativo e di risanamento ambientale</t>
  </si>
  <si>
    <t>PC industriale per il Telescopio TT1</t>
  </si>
  <si>
    <t>Fornitura e posa in opera nr. 2 telecamere zona parcheggio</t>
  </si>
  <si>
    <t>Fornitura e posa in opera marmo per Ingresso Auditorium</t>
  </si>
  <si>
    <t>Camera CCD per Celostato</t>
  </si>
  <si>
    <t xml:space="preserve">Riparazione camera CCD + SW Maxim </t>
  </si>
  <si>
    <t>Sistemi Avanzati Elettronici</t>
  </si>
  <si>
    <t>Telematic Solutions</t>
  </si>
  <si>
    <t>Megapixel</t>
  </si>
  <si>
    <t>Estensione dello switch e cavi di alimentazione per il Cluster WIKI</t>
  </si>
  <si>
    <t>DELL</t>
  </si>
  <si>
    <t>Pulizia straordinaria vetri e pavimento Celostato</t>
  </si>
  <si>
    <t>Lavori di riparazione imp. Irrigazione</t>
  </si>
  <si>
    <t>Azionamento motore Telescopio TT1</t>
  </si>
  <si>
    <t>De Luise</t>
  </si>
  <si>
    <t>Pamoco</t>
  </si>
  <si>
    <t>Materiale di laboratorio. Attività commerciale</t>
  </si>
  <si>
    <t>Thorlabs</t>
  </si>
  <si>
    <t>Accessori per stazione meteo</t>
  </si>
  <si>
    <t>Corso di Formazione</t>
  </si>
  <si>
    <t>Camera all sky cam</t>
  </si>
  <si>
    <t>Lavori idraulici vari</t>
  </si>
  <si>
    <t>Riparazione Caldaia portineria</t>
  </si>
  <si>
    <t>Riprazione condizionatore</t>
  </si>
  <si>
    <t>Spese di trasporto dipinto Piazzi da Museo S.Martino a Capodimonte</t>
  </si>
  <si>
    <t>San Marco</t>
  </si>
  <si>
    <t>De Marinis</t>
  </si>
  <si>
    <t xml:space="preserve">Filtro Telescopio Solare </t>
  </si>
  <si>
    <t>Verifica biennale impianti di terra</t>
  </si>
  <si>
    <t>Skypoint</t>
  </si>
  <si>
    <t>MA.DE</t>
  </si>
  <si>
    <t>Ricarica e revisione estintori</t>
  </si>
  <si>
    <t>Cornici in noce con filo dorato</t>
  </si>
  <si>
    <t>Gialone Davide</t>
  </si>
  <si>
    <t>Realizzazione Cavi per EGSE DREAMS</t>
  </si>
  <si>
    <t>Riparazione Driver Telescopio TT1</t>
  </si>
  <si>
    <t>AZEL</t>
  </si>
  <si>
    <t>Lavori di attestazione cavo telefonico</t>
  </si>
  <si>
    <t>Restauro antitarlo e pulitura strumenti antichi Museo</t>
  </si>
  <si>
    <t>Sistemazione vialetto accesso pedana disabili</t>
  </si>
  <si>
    <t>Fornitura cornici nuova sala riunioni VST</t>
  </si>
  <si>
    <t>Spese di trasporto, sdoganamento e deposito cauzionale materiale trasporto in Marocco</t>
  </si>
  <si>
    <t>Contratto annuale assistenza apparari di rete</t>
  </si>
  <si>
    <t>Pagamento 3^ rata per lavori alloggio Ex Marcozzi</t>
  </si>
  <si>
    <t>Corso di formazione RSPP per Perrotta</t>
  </si>
  <si>
    <t>Fornitura di azoto liquido per TT1</t>
  </si>
  <si>
    <t>Acquisto Libri. Prog.bibl 06/13 per VST</t>
  </si>
  <si>
    <t>Servizio di guardiania per montaggio stazione meteorologica in Marocco</t>
  </si>
  <si>
    <t>Strumentazione per Telescopio TT1</t>
  </si>
  <si>
    <t>Accessori ottici per Celostato</t>
  </si>
  <si>
    <t xml:space="preserve">Ronga </t>
  </si>
  <si>
    <t>Amzyl</t>
  </si>
  <si>
    <t>Maticmind</t>
  </si>
  <si>
    <t>Edil G.Re.</t>
  </si>
  <si>
    <t>Mater</t>
  </si>
  <si>
    <t>Dunas Tour</t>
  </si>
  <si>
    <t>Magliette commemorative con logo prog. DREAMS</t>
  </si>
  <si>
    <t>Intervento di sostituzione cilindretti e ripristino serrature Auditorium</t>
  </si>
  <si>
    <t>Borse per congresso "MULTI-SPIN GALAXIES"</t>
  </si>
  <si>
    <t>Interventi di movimentazione e riordino periodici</t>
  </si>
  <si>
    <t>Strumentazione scientifica per il Celostato</t>
  </si>
  <si>
    <t>Gambato</t>
  </si>
  <si>
    <t>CP Capezzuto</t>
  </si>
  <si>
    <t>Promoservice</t>
  </si>
  <si>
    <t>Intervento straordinario per riparazione  impianto antincendio</t>
  </si>
  <si>
    <t>Intervento di manutenzione ordinaria imp. Condizionamento</t>
  </si>
  <si>
    <t xml:space="preserve">Lavori di impermeabilizzazione delle aiuole e risanamento pavimentazione piazzale ed.monumentale </t>
  </si>
  <si>
    <t>Lavori di manutenzione ordinaria Cupola Planetario</t>
  </si>
  <si>
    <t>Intervento di riparazione impianto idrico antincendio</t>
  </si>
  <si>
    <t>Catering per congresso "MULTI-SPIN Galaxies"</t>
  </si>
  <si>
    <t>Progettazione e sviluppo nuovo sito web VLT</t>
  </si>
  <si>
    <t>Espansione di memoria 2GB per Zusi</t>
  </si>
  <si>
    <t>M2 Team Software</t>
  </si>
  <si>
    <t xml:space="preserve">Systemax </t>
  </si>
  <si>
    <t>Cena sociale Congresso METIS</t>
  </si>
  <si>
    <t>Noleggio Minibus e Autobus gran turismo congresso METIS</t>
  </si>
  <si>
    <t>Coffee Break e Lunch per  congresso METIS</t>
  </si>
  <si>
    <t>Pulizia straordinaria per Congresso Multi-Spin Galaxies</t>
  </si>
  <si>
    <t>Coffe Break per Meeting PEESTO</t>
  </si>
  <si>
    <t>Lavori di fornitura e posa in opera materiale elettrico</t>
  </si>
  <si>
    <t>La Bersagliera</t>
  </si>
  <si>
    <t>De Angelis</t>
  </si>
  <si>
    <t>Posillipo Group</t>
  </si>
  <si>
    <t>GED</t>
  </si>
  <si>
    <t>Corso di aggiornamento sulla "Catalogazione del Libro"</t>
  </si>
  <si>
    <t>Servizio di coffee break per meeting di lavoro ASTRI</t>
  </si>
  <si>
    <t>Cena sociale Meeting ASTRI</t>
  </si>
  <si>
    <t>Noleggio Autobus per meeting ASTRI</t>
  </si>
  <si>
    <t>O Munaciello</t>
  </si>
  <si>
    <t>Intervento di manutenzione idraulica nella portineria</t>
  </si>
  <si>
    <t>Collaborazione per realizzazione procedure informatiche del Celostato</t>
  </si>
  <si>
    <t>Realizzazione software per utilizzo da PC remoto di CCD Apogee</t>
  </si>
  <si>
    <t>Lavori elettrici nella nuova sala del VST</t>
  </si>
  <si>
    <t>Corso di lingua inglese livello avanzato</t>
  </si>
  <si>
    <t>Acquisto proceedings congresso Multi-Spin Galaxies</t>
  </si>
  <si>
    <t>Benedict School</t>
  </si>
  <si>
    <t>Astronomical Soc.Pacific</t>
  </si>
  <si>
    <t>Microfono ad archetto per auditorium</t>
  </si>
  <si>
    <t>Assistenza tecnica sull'impianto audio/visivo dell'Auditorium</t>
  </si>
  <si>
    <t>Materiale di laboratorio</t>
  </si>
  <si>
    <t>Elettrocompressore per Lab.Fisica Cosmica</t>
  </si>
  <si>
    <t>Salmoiraghi</t>
  </si>
  <si>
    <t>CO.MI</t>
  </si>
  <si>
    <t>Spese di trasporto strumentazione dal deserto</t>
  </si>
  <si>
    <t>Coffe Break e Lunch per meeting di lavoro</t>
  </si>
  <si>
    <t>Lavatura e stiratura biancheria da aprile a giugno 2013</t>
  </si>
  <si>
    <t>Fornitura di Argon per Lab.Fisica cosmica</t>
  </si>
  <si>
    <t>Lampade per videoproiettore Auditorium</t>
  </si>
  <si>
    <t>Manutenzione ordinaria impianti di condizionamento</t>
  </si>
  <si>
    <t>Cambridge Scient.Publ</t>
  </si>
  <si>
    <t>Gruppo B Editore</t>
  </si>
  <si>
    <t>Czech Technical University</t>
  </si>
  <si>
    <t>Pubblicazione Proceeding Workshop  "The Golden Age.."</t>
  </si>
  <si>
    <t>VIII Appendice della Enciclopedia Italiana. 5 Volumi</t>
  </si>
  <si>
    <t>Realizzazione Targa prog. Biblioteca</t>
  </si>
  <si>
    <t>Batteria di ricambio per portatile Dell</t>
  </si>
  <si>
    <t>Materiale edile per ristrutturazione foresteria</t>
  </si>
  <si>
    <t>Portente Gennaro</t>
  </si>
  <si>
    <t>Istituto Encicl. Italiana</t>
  </si>
  <si>
    <t>Napolitano</t>
  </si>
  <si>
    <t>Servizio navetta per organizzazione congresso Multi-Spin Galaxies</t>
  </si>
  <si>
    <t>DMX</t>
  </si>
  <si>
    <t>Contratto di assitenza fotocopiatrice. Annualità 2014</t>
  </si>
  <si>
    <t>Z55098604F</t>
  </si>
  <si>
    <t>Z2E0986095</t>
  </si>
  <si>
    <t>Z660985E07</t>
  </si>
  <si>
    <t>Z630985E33</t>
  </si>
  <si>
    <t>Z5D0985E8B</t>
  </si>
  <si>
    <t>Z750931CF2</t>
  </si>
  <si>
    <t>ZA0985D58</t>
  </si>
  <si>
    <t>Z3C0958501</t>
  </si>
  <si>
    <t>Z6A09B2206</t>
  </si>
  <si>
    <t>Z5B09B22E2</t>
  </si>
  <si>
    <t>Z0A09B21A4</t>
  </si>
  <si>
    <t>Z2B09C8C7C</t>
  </si>
  <si>
    <t xml:space="preserve">ZC009C8D6D </t>
  </si>
  <si>
    <t>ZE009C902B</t>
  </si>
  <si>
    <t>Z9909C9490</t>
  </si>
  <si>
    <t>Z0D0A11FE7</t>
  </si>
  <si>
    <t>Z6109C8F46</t>
  </si>
  <si>
    <t>Z700A1201D</t>
  </si>
  <si>
    <t>ZEA0A1219F</t>
  </si>
  <si>
    <t>Z520A121D5</t>
  </si>
  <si>
    <t>Z180A59C0E</t>
  </si>
  <si>
    <t xml:space="preserve">Z100A59AE1 </t>
  </si>
  <si>
    <t xml:space="preserve">ZF30A5DFE8 </t>
  </si>
  <si>
    <t>ZAB0A59D70</t>
  </si>
  <si>
    <t>Z150A59C3A</t>
  </si>
  <si>
    <t>ZE60A1C834</t>
  </si>
  <si>
    <t xml:space="preserve">Z750A98E7E </t>
  </si>
  <si>
    <t>Z540A98D71</t>
  </si>
  <si>
    <t>ZF30A98F1E</t>
  </si>
  <si>
    <t xml:space="preserve">Z190A98E35 </t>
  </si>
  <si>
    <t xml:space="preserve">Z230A98EF1 </t>
  </si>
  <si>
    <t>ZB70A98EA2</t>
  </si>
  <si>
    <t>Z6408AD774</t>
  </si>
  <si>
    <t>Z930ACA017</t>
  </si>
  <si>
    <t>ZA40ACE07B</t>
  </si>
  <si>
    <t>Z41OACA476</t>
  </si>
  <si>
    <t>Z320ACA06B</t>
  </si>
  <si>
    <t xml:space="preserve">Z010ACE1A6 </t>
  </si>
  <si>
    <t>ZBB0ACFA4A</t>
  </si>
  <si>
    <t>Z950ADC5CA</t>
  </si>
  <si>
    <t>Z5B0B0B9C9</t>
  </si>
  <si>
    <t>Z560B133FA</t>
  </si>
  <si>
    <t xml:space="preserve">ZFA0B623E2 </t>
  </si>
  <si>
    <t>ZE10B61F1B</t>
  </si>
  <si>
    <t>ZBC0BA15B9</t>
  </si>
  <si>
    <t>Z480BCA5C4</t>
  </si>
  <si>
    <t xml:space="preserve">Z4BOBCA598  </t>
  </si>
  <si>
    <t>Z2C0BA1621</t>
  </si>
  <si>
    <t>ZA10BEB1CB</t>
  </si>
  <si>
    <t>Z4C0BEBB3D</t>
  </si>
  <si>
    <t>ZF90BDF2CA</t>
  </si>
  <si>
    <t>ZB50BDF317</t>
  </si>
  <si>
    <t>Z030BDF328</t>
  </si>
  <si>
    <t>Z180BDF3E</t>
  </si>
  <si>
    <t>Z940C1CB69</t>
  </si>
  <si>
    <t>ZCB0C13E57</t>
  </si>
  <si>
    <t>Z580C2F4FD</t>
  </si>
  <si>
    <t>ZD80B62195</t>
  </si>
  <si>
    <t>ZE20B6DBA0</t>
  </si>
  <si>
    <t>Z7A0C5B54E</t>
  </si>
  <si>
    <t xml:space="preserve">ZAF0C56B59 </t>
  </si>
  <si>
    <t>AFFIDO DIRETTO</t>
  </si>
  <si>
    <t>Z140CA83C1</t>
  </si>
  <si>
    <t>ZE40C87A52</t>
  </si>
  <si>
    <t>Z230C13F24</t>
  </si>
  <si>
    <t>Z5A0CAFAA1</t>
  </si>
  <si>
    <t>Z4C0CAFAC7</t>
  </si>
  <si>
    <t>ZCD0CAFB38</t>
  </si>
  <si>
    <t>Z660C873D0</t>
  </si>
  <si>
    <t>ZCE0C87173</t>
  </si>
  <si>
    <t>ZD40C87311</t>
  </si>
  <si>
    <t>Z9B0C87269</t>
  </si>
  <si>
    <t>Z2B0C870A8</t>
  </si>
  <si>
    <t xml:space="preserve">ZB40CE32F3 </t>
  </si>
  <si>
    <t>Z8F0D22E78</t>
  </si>
  <si>
    <t>Z3DOD22EEB</t>
  </si>
  <si>
    <t>ZF8OD22F51</t>
  </si>
  <si>
    <t>ZE90D22D3C</t>
  </si>
  <si>
    <t>Z1BOD22F8F</t>
  </si>
  <si>
    <t>ZD90D22DD3</t>
  </si>
  <si>
    <t>Z9D0D22D57</t>
  </si>
  <si>
    <t>Z5E0D40989</t>
  </si>
  <si>
    <t>Z890D4F0CD0</t>
  </si>
  <si>
    <t>Lavori di collegamento telefonico foresteria</t>
  </si>
  <si>
    <t>ZBE0D4FR440</t>
  </si>
  <si>
    <t>Realizzazione volume "Cinquecentine"</t>
  </si>
  <si>
    <t>Officine Giannini</t>
  </si>
  <si>
    <t>ZE40D4E30A</t>
  </si>
  <si>
    <t>Interventi di movimentazione e riordino materiale bibliografico</t>
  </si>
  <si>
    <t>Z670D4E3AA</t>
  </si>
  <si>
    <t>Servizio di lavatura e stiratura biancheria</t>
  </si>
  <si>
    <t>Z420D4E37F</t>
  </si>
  <si>
    <t>Versandbuchhandel</t>
  </si>
  <si>
    <t>Ellis</t>
  </si>
  <si>
    <t>C2</t>
  </si>
  <si>
    <t>Dell</t>
  </si>
  <si>
    <t>CP Elettronica</t>
  </si>
  <si>
    <t>Memograph</t>
  </si>
  <si>
    <t xml:space="preserve">Giannone </t>
  </si>
  <si>
    <t>University of Oxford</t>
  </si>
  <si>
    <t>Linea Verde</t>
  </si>
  <si>
    <t>Virtual Logic</t>
  </si>
  <si>
    <t>Fast Wind</t>
  </si>
  <si>
    <t>MA.PO.</t>
  </si>
  <si>
    <t>Picci'</t>
  </si>
  <si>
    <t>Centralino Telefonico + cordless</t>
  </si>
  <si>
    <t>Carta igienica e asciugamani + sapone lavamani e buste rifiuti</t>
  </si>
  <si>
    <t>Computer + monitor per prog. DREAMS</t>
  </si>
  <si>
    <t>Materiale informatico vario.</t>
  </si>
  <si>
    <t>Gruppo di continuità per Celostato</t>
  </si>
  <si>
    <t>Computer DELL Precision T1650 per Rossi Emilio</t>
  </si>
  <si>
    <t>Computer per CDC</t>
  </si>
  <si>
    <t>Monitor Dell completo di barra multimediale per CDC</t>
  </si>
  <si>
    <t>Oculari per Celostato</t>
  </si>
  <si>
    <t>Componenti per Tavoli ottici</t>
  </si>
  <si>
    <t>Sky Watcher Telescopio per Celostato</t>
  </si>
  <si>
    <t>Cablaggio rete Celostato</t>
  </si>
  <si>
    <t>Tende oscuranti di riserva per Celostato</t>
  </si>
  <si>
    <t>Riparazione Trattore giardineri</t>
  </si>
  <si>
    <t>Stazione saldante e kit aspirazione</t>
  </si>
  <si>
    <t>Server di Calcolo. RDO 137811 Lotto 1</t>
  </si>
  <si>
    <t>Hard Disk 3TB e Hard Disk SSD. RDO 137811 Lotto 2</t>
  </si>
  <si>
    <t>Monitor ASUS 27" + Personal Computer. RDO 137811 Lotto 3</t>
  </si>
  <si>
    <t>Notebook Dell. RDO 137811 Lotto 4</t>
  </si>
  <si>
    <t>Personal Computer Industriale. RDO 137811 Lotto 5</t>
  </si>
  <si>
    <t>Sistema di Storage. RDO 137811 Lotto 6</t>
  </si>
  <si>
    <t>Personal Computer + Monitor multimediale. RDO 137811 Lotto 7</t>
  </si>
  <si>
    <t xml:space="preserve">Intervento di rilegatura e restauro  di carte lacere di periodici antichi </t>
  </si>
  <si>
    <t>Restauro totale di volumi antichi e di pregio. Costo comprensivo di trasporto e assicurazione. Prog.Bibl 12/12</t>
  </si>
  <si>
    <t>Carta asciugamani e igienica + sapone lavamani, buste rifiuti e guanti monouso</t>
  </si>
  <si>
    <t>Carta asciugamani e igienica + sapone lavamani, buste rifiuti e biodegradabili</t>
  </si>
  <si>
    <t>R-Store</t>
  </si>
  <si>
    <t>Click Ufficio</t>
  </si>
  <si>
    <t>Kyocera</t>
  </si>
  <si>
    <t>Grafidata</t>
  </si>
  <si>
    <t>Contenitore per raccolta carta</t>
  </si>
  <si>
    <t>W2K</t>
  </si>
  <si>
    <t>Med Computer</t>
  </si>
  <si>
    <t xml:space="preserve">Kora Sistemi </t>
  </si>
  <si>
    <t>Studio Informatica</t>
  </si>
  <si>
    <t>Adacta</t>
  </si>
  <si>
    <t>Digitalizzazione volumi rari e di pregio. RDO nr. 287359</t>
  </si>
  <si>
    <t>FERT</t>
  </si>
  <si>
    <t>Giannone</t>
  </si>
  <si>
    <t>FARP</t>
  </si>
  <si>
    <t>Converge</t>
  </si>
  <si>
    <t>Alimentatore per sistema storage Qnap</t>
  </si>
  <si>
    <t>Estensione Digitalizzazione volumi rari e di pregio. RDO nr. 287359</t>
  </si>
  <si>
    <t xml:space="preserve">Telecom Italia </t>
  </si>
  <si>
    <t>Fornitura in opera UPS per centro VST in Convenzione Consip</t>
  </si>
  <si>
    <t>Rekordata</t>
  </si>
  <si>
    <t>Giakova</t>
  </si>
  <si>
    <t>Zucchetti Informatica</t>
  </si>
  <si>
    <t>Server di Posta. Convenzione Consip</t>
  </si>
  <si>
    <t>Kora Sistemi Informatici</t>
  </si>
  <si>
    <t>Fotoamatore</t>
  </si>
  <si>
    <t>Intersystem</t>
  </si>
  <si>
    <t>MR PC</t>
  </si>
  <si>
    <t>13/12/2012-23/01/2013</t>
  </si>
  <si>
    <t>13/12/2012-06/12/2013</t>
  </si>
  <si>
    <t>13/12/2012-20/03/2013</t>
  </si>
  <si>
    <t>13/12/2012-10/04/2013</t>
  </si>
  <si>
    <t>20/12/2012-18/02/2013</t>
  </si>
  <si>
    <t>20/12/2012-20/03/2013</t>
  </si>
  <si>
    <t>20/12/2012-14/03/2013</t>
  </si>
  <si>
    <t>20/12/2012-23/01/2013</t>
  </si>
  <si>
    <t>21/12/2013-17/07/2013</t>
  </si>
  <si>
    <t>21/12/2012-18/02/2013</t>
  </si>
  <si>
    <t>21/12/2012-14/03/2013</t>
  </si>
  <si>
    <t>21/12/2012-10/04/2013</t>
  </si>
  <si>
    <t>21/12/2012-07/05/2013</t>
  </si>
  <si>
    <t>31/12/2012-05/06/2013</t>
  </si>
  <si>
    <t>31/12/2012-10/04/2013</t>
  </si>
  <si>
    <t>31/12/2012-30/04/2013</t>
  </si>
  <si>
    <t>31/12/2013- 20/03/2013</t>
  </si>
  <si>
    <t>31/12/2012 - 31/01/2013</t>
  </si>
  <si>
    <t>31/12/2012- 28/02/2013</t>
  </si>
  <si>
    <t>31/12/2012 - 07/05/2013</t>
  </si>
  <si>
    <t>13/12/2012- 14/03/2013</t>
  </si>
  <si>
    <t>20/12/2012- 31/01/2013</t>
  </si>
  <si>
    <t>21/12/2012 -04/02/2013</t>
  </si>
  <si>
    <t>21/12/2012 - 31/01/2013</t>
  </si>
  <si>
    <t>21/12/2012- 04/03/2013</t>
  </si>
  <si>
    <t>27/12/2012- 14/03/2013</t>
  </si>
  <si>
    <t>27/12/2012- 31/01/2013</t>
  </si>
  <si>
    <t>31/01/2012 28/02/2013</t>
  </si>
  <si>
    <t>31/12/2012 - 28/02/2013</t>
  </si>
  <si>
    <t>31/12/2012- 10/04/2013</t>
  </si>
  <si>
    <t>31/12/2012 - 14/03/2013</t>
  </si>
  <si>
    <t>31/12/2012 -28/02/2013</t>
  </si>
  <si>
    <t>31/12/2012- 04/02/2013</t>
  </si>
  <si>
    <t>31/12/2012 - 10/04/2013</t>
  </si>
  <si>
    <t>31/12/2012 20/03/2013</t>
  </si>
  <si>
    <t>31/12/2012 17/05/2013</t>
  </si>
  <si>
    <t>31/12/2012 05/06/2013</t>
  </si>
  <si>
    <t>31/12/2012 10/04/2013</t>
  </si>
  <si>
    <t>31/12/2012 17/07/2013</t>
  </si>
  <si>
    <t>31/12/2012 -05/06/2013</t>
  </si>
  <si>
    <t>31/12/2012 -10/04/2013</t>
  </si>
  <si>
    <t>31/12/2012 07/05/2013</t>
  </si>
  <si>
    <t>31/12/2012 14/03/2013</t>
  </si>
  <si>
    <t>31/12/2012 28/02/2013</t>
  </si>
  <si>
    <t>31/12/2012  22/10/2013</t>
  </si>
  <si>
    <t>31/12/2012 28/11/2013</t>
  </si>
  <si>
    <t>31/12/2012 04/03/2013</t>
  </si>
  <si>
    <t>31/12/2012 08/07/2013</t>
  </si>
  <si>
    <t>22/01/2013    20/03/2013</t>
  </si>
  <si>
    <t>25/01/2013 28/02/2013</t>
  </si>
  <si>
    <t>25/01/2013 14/03/2013</t>
  </si>
  <si>
    <t>25/01/2013  28/02/2013</t>
  </si>
  <si>
    <t>25/01/2013 08/07/2013</t>
  </si>
  <si>
    <t>25/01/2013 05/09/2013</t>
  </si>
  <si>
    <t>28/01/2013 10/04/2013</t>
  </si>
  <si>
    <t>08/02/2013 14/03/2013</t>
  </si>
  <si>
    <t>08/02/2013 24/07/2013</t>
  </si>
  <si>
    <t>08/02/2013 10/04/2013</t>
  </si>
  <si>
    <t>08/02/2013 28/02/2013</t>
  </si>
  <si>
    <t>20/02/2013 07/05/2013</t>
  </si>
  <si>
    <t>20/02/2013 10/04/2013</t>
  </si>
  <si>
    <t>21/02/2013 10/04/2013</t>
  </si>
  <si>
    <t>26/02/2013 10/04/2013</t>
  </si>
  <si>
    <t>26/02/2013 07/05/2013</t>
  </si>
  <si>
    <t>26/02/2013 17/07/2013</t>
  </si>
  <si>
    <t>26/02/2013 05/06/2013</t>
  </si>
  <si>
    <t>06/03/2013 10/04/2013</t>
  </si>
  <si>
    <t>06/03/2013 17/07/2013</t>
  </si>
  <si>
    <t>07/03/2013 05/06/2013</t>
  </si>
  <si>
    <t>19/03/2013 07/05/2013</t>
  </si>
  <si>
    <t>19/03/2013 21/11/2013</t>
  </si>
  <si>
    <t>19/03/2013 10/04/2013</t>
  </si>
  <si>
    <t>21/03/2013 10/04/2013</t>
  </si>
  <si>
    <t>21/03/2013 07/05/2013</t>
  </si>
  <si>
    <t>21/03/2013 08/07/2013</t>
  </si>
  <si>
    <t>22/03/2013 24/07/2013</t>
  </si>
  <si>
    <t>26/03/2013 05/06/2013</t>
  </si>
  <si>
    <t>26/03/2013 07/05/2013</t>
  </si>
  <si>
    <t>26/03/2013 16/12/2013</t>
  </si>
  <si>
    <t>26/03/2013 11/11/2013</t>
  </si>
  <si>
    <t>26/03/2013 10/04/2013</t>
  </si>
  <si>
    <t>28/03/2013 22/10/2013</t>
  </si>
  <si>
    <t>28/03/2013 07/05/2013</t>
  </si>
  <si>
    <t>05/04/2013 24/07/2013</t>
  </si>
  <si>
    <t>08/04/2013 05/06/2013</t>
  </si>
  <si>
    <t>08/04/2013 22/10/2013</t>
  </si>
  <si>
    <t>08/04/2013 24/07/2013</t>
  </si>
  <si>
    <t>08/04/2013 07/05/2013</t>
  </si>
  <si>
    <t>08/04/2013 17/07/2013</t>
  </si>
  <si>
    <t>17/04/2013 08/07/2013</t>
  </si>
  <si>
    <t>17/04/2013 17/07/2013</t>
  </si>
  <si>
    <t>17/04/2013 07/05/2013</t>
  </si>
  <si>
    <t>17/04/2013 05/06/2013</t>
  </si>
  <si>
    <t>18/04/2013 05/06/2013</t>
  </si>
  <si>
    <t>18/04/2013 07/05/2013</t>
  </si>
  <si>
    <t>02/05/2013 08/07/2013</t>
  </si>
  <si>
    <t>03/05/2013 22/10/2013</t>
  </si>
  <si>
    <t>03/05/2013 05/06/2013</t>
  </si>
  <si>
    <t>03/05/2013 08/07/2013</t>
  </si>
  <si>
    <t>06/05/2013 24/07/2013</t>
  </si>
  <si>
    <t>09/05/2013 05/06/2013</t>
  </si>
  <si>
    <t>10/05/2013 21/11/2013</t>
  </si>
  <si>
    <t>10/05/2013 08/07/2013</t>
  </si>
  <si>
    <t>10/05/2013 05/06/2013</t>
  </si>
  <si>
    <t>05/06/2013 24/07/2013</t>
  </si>
  <si>
    <t>05/06/2013 16/12/2013</t>
  </si>
  <si>
    <t>05/06/2013 08/07/2013</t>
  </si>
  <si>
    <t>05/06/2013 21/11/2013</t>
  </si>
  <si>
    <t>07/06/2013 08/07/2013</t>
  </si>
  <si>
    <t>07/06/2013 24/07/2013</t>
  </si>
  <si>
    <t>14/06/2013 08/07/2013</t>
  </si>
  <si>
    <t>17/06/2013 24/07/2013</t>
  </si>
  <si>
    <t>17/06/2013 08/07/2013</t>
  </si>
  <si>
    <t>17/06/2013 18/09/2013</t>
  </si>
  <si>
    <t>17/06/2013 17/07/2013</t>
  </si>
  <si>
    <t>17/06/2013 11/11/2013</t>
  </si>
  <si>
    <t>11/07/2013 05/09/2013</t>
  </si>
  <si>
    <t>11/07/2013 24/07/2013</t>
  </si>
  <si>
    <t>11/07/2013 22/10/2013</t>
  </si>
  <si>
    <t>11/07/2013 02/10/2013</t>
  </si>
  <si>
    <t>23/07/2013 06/08/2013</t>
  </si>
  <si>
    <t>23/07/2013 22/10/2013</t>
  </si>
  <si>
    <t>23/07/2013 05/09/2013</t>
  </si>
  <si>
    <t>23/07/2013 18/09/2013</t>
  </si>
  <si>
    <t>25/07/2013 17/07/2013</t>
  </si>
  <si>
    <t>25/07/2013 05/09/2013</t>
  </si>
  <si>
    <t>25/07/2013 06/08/2013</t>
  </si>
  <si>
    <t>25/07/2013 02/10/2013</t>
  </si>
  <si>
    <t>25/07/2013 11/11/2013</t>
  </si>
  <si>
    <t>08/08/2013 22/10/2013</t>
  </si>
  <si>
    <t>12/09/2013 28/11/2013</t>
  </si>
  <si>
    <t>12/09/2013 02/10/2013</t>
  </si>
  <si>
    <t>12/09/2013 22/10/2013</t>
  </si>
  <si>
    <t>16/09/2013 22/10/2013</t>
  </si>
  <si>
    <t>16/09/2013 02/10/2013</t>
  </si>
  <si>
    <t>26/09/2013 28/11/2013</t>
  </si>
  <si>
    <t>10/10/2013 21/11/2013</t>
  </si>
  <si>
    <t>10/10/2013 11/11/2013</t>
  </si>
  <si>
    <t>16/10/2013 21/11/2013</t>
  </si>
  <si>
    <t>16/10/2013 16/12/2013</t>
  </si>
  <si>
    <t>18/10/2013 22/10/2013</t>
  </si>
  <si>
    <t>18/10/2013 06/12/2013</t>
  </si>
  <si>
    <t>18/10/2013 21/11/2013</t>
  </si>
  <si>
    <t>29/10/2013 21/11/2013</t>
  </si>
  <si>
    <t>30/10/2013 06/12/2013</t>
  </si>
  <si>
    <t>30/10/2013 28/11/2013</t>
  </si>
  <si>
    <t>30/10/2013 21/11/2013</t>
  </si>
  <si>
    <t>19/11/2013 06/12/2013</t>
  </si>
  <si>
    <t>19/11/2013 16/12/2013</t>
  </si>
  <si>
    <t>19/11/2013 17/12/2013</t>
  </si>
  <si>
    <t>20/11/2013 16/12/2013</t>
  </si>
  <si>
    <t>02/12/2013 16/12/2013</t>
  </si>
  <si>
    <t>04/12/2013 16/12/2013</t>
  </si>
  <si>
    <t>08/02/2013 18/02/2013</t>
  </si>
  <si>
    <t>06/03/2013 14/03/2013</t>
  </si>
  <si>
    <t>06/03/2013 20/03/2013</t>
  </si>
  <si>
    <t>21/03/2013 22/05/2013</t>
  </si>
  <si>
    <t>17/07/2013 07/05/2013</t>
  </si>
  <si>
    <t>03/05/2013 20/06/2013</t>
  </si>
  <si>
    <t>30/05/2013 20/06/2013</t>
  </si>
  <si>
    <t>30/05/2013 24/07/2013</t>
  </si>
  <si>
    <t>17/06/2013 02/10/2013</t>
  </si>
  <si>
    <t>10/10/2013 06/12/2013</t>
  </si>
  <si>
    <t>24/10/2013 11/11/2013</t>
  </si>
  <si>
    <t>24/10/2013 21/11/2013</t>
  </si>
  <si>
    <t>20/11/2013 28/11/2013</t>
  </si>
  <si>
    <t xml:space="preserve">Z3E0958490 </t>
  </si>
  <si>
    <t>Z7F088ACEC</t>
  </si>
  <si>
    <t>Z090824C03</t>
  </si>
  <si>
    <t>ZC308A418E</t>
  </si>
  <si>
    <t>Z1B08E3538</t>
  </si>
  <si>
    <t>Z6908C4A70</t>
  </si>
  <si>
    <t>ZD508E5C91</t>
  </si>
  <si>
    <t>Z6C0908B91</t>
  </si>
  <si>
    <t>ZDB09135B1</t>
  </si>
  <si>
    <t xml:space="preserve"> Z7A092F909</t>
  </si>
  <si>
    <t>ZE20968682</t>
  </si>
  <si>
    <t>ZB909AF69B</t>
  </si>
  <si>
    <t>Z88099B77E</t>
  </si>
  <si>
    <t>ZA70A02927</t>
  </si>
  <si>
    <t>Z39OA121F5</t>
  </si>
  <si>
    <t>Z0009CAEFA</t>
  </si>
  <si>
    <t>Z2C09CAC21</t>
  </si>
  <si>
    <t>Z1B09A631C</t>
  </si>
  <si>
    <t xml:space="preserve">ZFA0A01753 - </t>
  </si>
  <si>
    <t>ZA90A4CA19</t>
  </si>
  <si>
    <t xml:space="preserve">Z670A97330 </t>
  </si>
  <si>
    <t>Z3FOA886E6</t>
  </si>
  <si>
    <t xml:space="preserve">ZA90A9BAE7 </t>
  </si>
  <si>
    <t xml:space="preserve">Z120B65425  </t>
  </si>
  <si>
    <t xml:space="preserve">Z970B66753 </t>
  </si>
  <si>
    <t>ZC90B80DA8</t>
  </si>
  <si>
    <t>Z750B66506</t>
  </si>
  <si>
    <t xml:space="preserve">Z500BDAFAB </t>
  </si>
  <si>
    <t xml:space="preserve">Z520BF308D </t>
  </si>
  <si>
    <t xml:space="preserve">Z9B0C00A48 </t>
  </si>
  <si>
    <t>Z0B0BCFB4B</t>
  </si>
  <si>
    <t>Z690C220E3</t>
  </si>
  <si>
    <t>Z6C0C21CCB</t>
  </si>
  <si>
    <t>Z700C53FE5</t>
  </si>
  <si>
    <t>Z6E0C80B19</t>
  </si>
  <si>
    <t>Z9A0C8702E</t>
  </si>
  <si>
    <t>ZF40C65897</t>
  </si>
  <si>
    <t>Z9A0C8093B</t>
  </si>
  <si>
    <t>ZCB09087C2</t>
  </si>
  <si>
    <t>ZC10CD1246</t>
  </si>
  <si>
    <t>Z890CF66FE</t>
  </si>
  <si>
    <t xml:space="preserve">Z550C94CD1 </t>
  </si>
  <si>
    <t>Z360C92BF3</t>
  </si>
  <si>
    <t>Z230C80D6F</t>
  </si>
  <si>
    <t>Z700CED8F3</t>
  </si>
  <si>
    <t>Z710CAD6AB</t>
  </si>
  <si>
    <t>Z7E0CD0EEC</t>
  </si>
  <si>
    <t>ZD40CEDD5A</t>
  </si>
  <si>
    <t xml:space="preserve">ZD40CEDD5A </t>
  </si>
  <si>
    <t>Z740CEDFE9</t>
  </si>
  <si>
    <t>Z500CD1331</t>
  </si>
  <si>
    <t>Z880CD119E</t>
  </si>
  <si>
    <t xml:space="preserve">ZA20D2104B </t>
  </si>
  <si>
    <t xml:space="preserve">Z860D2281F </t>
  </si>
  <si>
    <t>Z860D2281F</t>
  </si>
  <si>
    <t xml:space="preserve">ZAF0D211D6 </t>
  </si>
  <si>
    <t>Z960D20E0A</t>
  </si>
  <si>
    <t>ZBF0D20D53</t>
  </si>
  <si>
    <t>ZF607A20D2</t>
  </si>
  <si>
    <t>Z2907B593E</t>
  </si>
  <si>
    <t>ZAD07A7CEB</t>
  </si>
  <si>
    <t>ZD307B58FB</t>
  </si>
  <si>
    <t>Z090807C40</t>
  </si>
  <si>
    <t>ZF50742DE2</t>
  </si>
  <si>
    <t>Z84080E6F0</t>
  </si>
  <si>
    <t>ZC6080E619</t>
  </si>
  <si>
    <t>ZE807DC274</t>
  </si>
  <si>
    <t>ZA007DC3A3</t>
  </si>
  <si>
    <t>Z67082DDF2</t>
  </si>
  <si>
    <t>Z70082DF64</t>
  </si>
  <si>
    <t>ZED082E2B0</t>
  </si>
  <si>
    <t>ZD9082E429</t>
  </si>
  <si>
    <t>Z03082E93B</t>
  </si>
  <si>
    <t>ZEA082FB5F</t>
  </si>
  <si>
    <t>Z730824D21</t>
  </si>
  <si>
    <t>ZB808253F6</t>
  </si>
  <si>
    <t>Z410867049</t>
  </si>
  <si>
    <t>Z5E0867238</t>
  </si>
  <si>
    <t>Z5707D0F2A</t>
  </si>
  <si>
    <t>Z9C0867148</t>
  </si>
  <si>
    <t>Z530867523</t>
  </si>
  <si>
    <t>Z8D0876160</t>
  </si>
  <si>
    <t>Z150879E21</t>
  </si>
  <si>
    <t>Z2E09B1F94</t>
  </si>
  <si>
    <t>Z900A46D14</t>
  </si>
  <si>
    <t>Z5E0A11F2F</t>
  </si>
  <si>
    <t>Z6B099002C</t>
  </si>
  <si>
    <t>Z290C5B50B</t>
  </si>
  <si>
    <t>Z0F0C56967</t>
  </si>
  <si>
    <t>20/12/2012 07/05/2013</t>
  </si>
  <si>
    <t>11/07/2013 06/08/2013</t>
  </si>
  <si>
    <t>11/07/2013 17/07/2013</t>
  </si>
  <si>
    <t>23/07/2013 02/10/2013</t>
  </si>
  <si>
    <t>31/07/2013 17/12/2013</t>
  </si>
  <si>
    <t>Interventi di restauro su volumi antichi</t>
  </si>
  <si>
    <t>05/06/2013 07/06/2013</t>
  </si>
  <si>
    <t>3254883E68</t>
  </si>
  <si>
    <t>31/12/2012  07/05/2013</t>
  </si>
  <si>
    <t>04/12/2013 28/02/2014</t>
  </si>
  <si>
    <t>12/12/2013 28/02/2014</t>
  </si>
  <si>
    <t>20/12/2013 28/02/2014</t>
  </si>
  <si>
    <t>23/12/2013 28/02/2014</t>
  </si>
  <si>
    <t>30/12/2013 28/02/2014</t>
  </si>
  <si>
    <t>31/12/2013 28/02/2014</t>
  </si>
  <si>
    <t>30/04/2013 31/01/2014</t>
  </si>
  <si>
    <t>05/06/2013 31/01/2014</t>
  </si>
  <si>
    <t>12/09/2013 28/02/2014</t>
  </si>
  <si>
    <t>ZAD078067A</t>
  </si>
  <si>
    <t xml:space="preserve">RISTRETTA </t>
  </si>
  <si>
    <t xml:space="preserve">IPEM SERVIZI srl FLY SCSRL ITALBOLL srl DEMA service srl FUTURA sas IMPRESA DI PULIZIA ALBA di Caiazza Francesco ILARIA MULTISERVICE sas CLEAN VILLAGE srl FLORIANA SERVICE di Barretta Floriana IMPRESA DI PULIZIA DI OREFICE STEFANO </t>
  </si>
  <si>
    <t>4237536D51</t>
  </si>
  <si>
    <t xml:space="preserve">AFFIDO DIRETTO </t>
  </si>
  <si>
    <t xml:space="preserve">COTTIMO FIDUCIARIO </t>
  </si>
  <si>
    <t>31/12/2012 31/01/2014</t>
  </si>
  <si>
    <t xml:space="preserve">30/12/2013 28/02/2014 </t>
  </si>
  <si>
    <t>05/04/2013 05/10/2014</t>
  </si>
  <si>
    <t>31/12/2012 - 31/01/2014</t>
  </si>
  <si>
    <t>Z7F08D7B69</t>
  </si>
  <si>
    <t>Z960931722</t>
  </si>
  <si>
    <t>ZAC0931D10</t>
  </si>
  <si>
    <t>17/04/2013 05/02/2014</t>
  </si>
  <si>
    <t>Lavori di allestimento presso la nuova sala del Museo con opere di falegnameria</t>
  </si>
  <si>
    <t>contratto annuale per il servizio di pulizia dei locali. Annualità 2013</t>
  </si>
  <si>
    <t>INAF-OAC</t>
  </si>
  <si>
    <t>11/07/2013   31/01/2014</t>
  </si>
  <si>
    <t>23/07/2013  20/02/2014</t>
  </si>
  <si>
    <t>23/07/2013  31/01/2014</t>
  </si>
  <si>
    <t>25/07/2013    15/02/2014</t>
  </si>
  <si>
    <t>08/08/2013     10/02/2014</t>
  </si>
  <si>
    <t>16/09/2013  31/01/2014</t>
  </si>
  <si>
    <t>10/10/2013   05/02/2014</t>
  </si>
  <si>
    <t>18/10/2013  31/01/2014</t>
  </si>
  <si>
    <t>30/10/2013   08/02/2014</t>
  </si>
  <si>
    <t>20/11/2013  31/01/2014</t>
  </si>
  <si>
    <t>03/05/2013   28/02/2014</t>
  </si>
  <si>
    <t>30/10/2013 08/02/2014</t>
  </si>
  <si>
    <t>31/12/2012 18/02/2013</t>
  </si>
  <si>
    <t>NEGOZIATA</t>
  </si>
  <si>
    <t>C.P. ELETTRONICA - CARTOIDEE DI CULTRARO VASTA GIUSEPPE - CENTRO AUTOMAZIONE UFFICI - DATAMARKET - ELLIS - EUROTECNO - FERRARI COMPUTER BOLOGNA - MATONTI ANTONIO - MEMOGRAPH - NADA 2008 - PICCI' S.R.L. - SYSTEMA S.R.L.</t>
  </si>
  <si>
    <t>Magliette con logo per la serata "La notte dei Ricercatori". Attvità commerciale</t>
  </si>
  <si>
    <t>BAGNETTI SRL - ELLIS - INFORMATICA COMMERCIALE SPA - MED COMPUTER SRL - R-STORE SRL - REKORDATA - SER DATA - SIGMA SERVICE SRL</t>
  </si>
  <si>
    <t>Computer Mac + accessori. RDO nr. 165027 Me.Pa.</t>
  </si>
  <si>
    <t>Cluster prog. Kiwi. RDO 250967</t>
  </si>
  <si>
    <t>DELL - DOTTCOM S.R.L. - ENTER MED S.R.L. - LABEL INFORMATICA - MANNET ENGINEERING SRL - SMS ENGINEERING</t>
  </si>
  <si>
    <t>Personal Computer DELL. RDO 247940</t>
  </si>
  <si>
    <t>C2 - DELL - ELLIS - EUROTECNO - MEMOGRAPH</t>
  </si>
  <si>
    <t>ADACTA - I.S.S. IMAGING SYSTEM SERVICE - LEGATORIA D'ARTE NIOLA ROSARIO - SIAV - SPACE SPA - STELF S.R.L.</t>
  </si>
  <si>
    <t>Stampanti in convenzione Consip.</t>
  </si>
  <si>
    <t>Sistema archiviazione dati VST. RDO nr. 361942</t>
  </si>
  <si>
    <t>DELL - DOTTCOM S.R.L. - ENTER MED S.R.L. - LABEL INFORMATICA - MANNET ENGINEERING SRL - S.I.A. SRL</t>
  </si>
  <si>
    <t>Computer portatile Macbook Pro 15". RDO nr. 341778</t>
  </si>
  <si>
    <t>DATA PORT - MED COMPUTER SRL - R-STORE SRL - REKORDATA - SER DATA - SIGMA SERVICE SRL</t>
  </si>
  <si>
    <t>Analizzatore di Spettro. RdO nr. 366716</t>
  </si>
  <si>
    <t>ANRITSU SRL - F.E.R.T. - GIAKOVA - MICROLEASE - RS COMPONENTS</t>
  </si>
  <si>
    <t>Strumentazione per Lab.Elettronica prog. Maory. RDO nr. 371539</t>
  </si>
  <si>
    <t>CELTE S.R.L. - F.E.R.T. - GIAKOVA - MICROLEASE - RS COMPONENTS</t>
  </si>
  <si>
    <t>Thinkpad Lenovo + accessori. RDO nr. 383763</t>
  </si>
  <si>
    <t>DPS INFORMATICA S.N.C. - KORA SISTEMI INFORMATICI S.R.L. - MATONTI ANTONIO - MEMOGRAPH - MR PC SRL - S.I.T.</t>
  </si>
  <si>
    <t>Notebook HP. RDO nr. 221871</t>
  </si>
  <si>
    <t>C.P. ELETTRONICA - DELL - ELLIS - G.D. GRAFIDATA - GIANNONE COMPUTERS SAS - SIGMA SERVICE SRL</t>
  </si>
  <si>
    <t>Computer Apple + accessori. RDO nr. 203297</t>
  </si>
  <si>
    <t>BAGNETTI SRL - ELLIS - GIANNONE COMPUTERS SAS - MED COMPUTER SRL - MEMOGRAPH - QUASARTEK - R-STORE SRL</t>
  </si>
  <si>
    <t>Upgrade Cisco catalyst 6509-E. RDO nr. 139052</t>
  </si>
  <si>
    <t>CENTRO AUTOMAZIONE UFFICI - COM.TECH - GALIANO CALOGERA RITA - GIANNONE COMPUTERS SAS  - LINDY ITALIA S.R.L. - MATICMIND S.P.A. - NEXTIRAONE ITALIA S.R.L. - POINTEL COMMUNICATION SPA - RS COMPONENTS - SMARTNET - SOFOTECNES - SYSTEMAX ITALY SRL - VIRTUAL LOGIC</t>
  </si>
  <si>
    <t>Computer portatili Apple. RDO nr. 120036</t>
  </si>
  <si>
    <t>ELLIS - EUROTECNO - GOLDEN COMPUTERS - ITALTECNOLOGY S.R.L. - MEMOGRAPH - SIGMA SERVICE SRL</t>
  </si>
  <si>
    <t>Sistema Multiprocessore classe Server. RDO nr. 118931</t>
  </si>
  <si>
    <t>C.P. ELETTRONICA - ELLIS - EUROTECNO - GIANNONE COMPUTERS SAS - LIST - MEMOGRAPH</t>
  </si>
  <si>
    <t>Accessori per Computer</t>
  </si>
  <si>
    <t>Luismas</t>
  </si>
  <si>
    <t>Cartuccia Toner HP. Acquisto su ME.PA. Nr. 522060</t>
  </si>
  <si>
    <t>Transceiver multimodale per cablaggio rete celostato. Acquisto su ME.PA. NR. 541676</t>
  </si>
  <si>
    <t>Systemax</t>
  </si>
  <si>
    <t>SYSTEMAX - ELLIS - FASTWIND</t>
  </si>
  <si>
    <t>Carta per fotocopiatrici f.to A4. Ordine ME.PA.  Nr.564181</t>
  </si>
  <si>
    <t>FLORIS  srl - ATR TELEMATICA P.I. - PM ELLETTRO IMPIANTI srl - RDP TELECOMUNICAZIONI srl - TEL&amp;SECURITY</t>
  </si>
  <si>
    <t xml:space="preserve">Blu Ticket-cr scrl  - Mig Restaurant srl - Sagifi spa - Edenred Italia srl -  Repas lunch coupon srl -  Day Ristoservice spa - Sogart service srl </t>
  </si>
  <si>
    <t xml:space="preserve">DI PALMA RESTAURI - EFFATA' SOC. COOP -  LEGATORIA D'ARTE E RESTAURO NIOLA  -  LABORATORIO DI RESTAURO ABBAZIA BENEDETTINA  PARADHOSIS SOC. COOP. ARL  </t>
  </si>
  <si>
    <t>Cavo HDMI/DVI  1,8MT. Ordine Consip nr. 581480</t>
  </si>
  <si>
    <t>Toner per stampanti HP. Acquisto su ME.PA. Nr. 564197</t>
  </si>
  <si>
    <t>LICOSA - DEA</t>
  </si>
  <si>
    <t>CP ELETTRONICA- FASTWIND - ELLIS</t>
  </si>
  <si>
    <t>Personal Computer Esprimo. Ordine Me.Pa. Nr. 581499</t>
  </si>
  <si>
    <t>Cartucce per stampanti HP. Ordine su ME.PA. Nr. 599648</t>
  </si>
  <si>
    <t>DICH. UNICITA'</t>
  </si>
  <si>
    <t>TECNOSTEEL - TAMMARO VALENTINA - VENTRIGLIA DANILA</t>
  </si>
  <si>
    <t>Monitor Led 23". Ordine su ME.PA. Nr. 581400</t>
  </si>
  <si>
    <t>Dischi rigidi 3TB. Ordine ME.PA. Nr. 581299</t>
  </si>
  <si>
    <t>Computer portatile Mac Book Pro 13".  Ordine su ME.PA nr. 609255</t>
  </si>
  <si>
    <t>Scanner portatile per Direzione. Ordine su ME.PA. Nr. 619829</t>
  </si>
  <si>
    <t>Switch di accesso Ethrnet per cablaggio rete Celostato. Ordine su ME.PA. Nr. 541742</t>
  </si>
  <si>
    <t>PREZZO PIU' BASSO</t>
  </si>
  <si>
    <t>Toner per stampanti Ricoh. Ordine su ME.PA. Nr. 632025</t>
  </si>
  <si>
    <t>NIOLA - ACHILLE FIORE &amp; FIGLI - RESTAURO DEL LIBRO</t>
  </si>
  <si>
    <t>Bretelle di rete. Ordine su ME.PA. Nr. 585538</t>
  </si>
  <si>
    <t>Workstation Dell progettazione CAD. Ordine su ME.PA. Nr. 636129</t>
  </si>
  <si>
    <t xml:space="preserve">I.T.E SRL - GIEMME IMPIANTI SAS - IRTET  SRL - C.T. IMPIANTI SRL SYSTEL SRL </t>
  </si>
  <si>
    <t>Cartucce Toner HP. Ordine su ME.PA. Nr. 655017</t>
  </si>
  <si>
    <t>Carta f.to A4. Ordine su ME.PA. Nr. 668030</t>
  </si>
  <si>
    <t>Toner per stampanti Kyocera. Acquisto in Convenzione Consip. Ordine nr. 638920</t>
  </si>
  <si>
    <t>CONV. CONSIP</t>
  </si>
  <si>
    <t>Z1A0804DD9</t>
  </si>
  <si>
    <t>ZDE08079DA</t>
  </si>
  <si>
    <t>Z2C0804CD1</t>
  </si>
  <si>
    <t>Z9B080E741</t>
  </si>
  <si>
    <t>INFORM - MEDICAL EUROPEAN FORNITURE - POLIGRAFICA FRATELLI ARIELLO</t>
  </si>
  <si>
    <t>Z53093DFB8</t>
  </si>
  <si>
    <t>Carta igienica e asciugamani + sapone lavamani e bicchieri acqua. Ordine su ME.PA. Nr. 668854</t>
  </si>
  <si>
    <t>Hard disk 3TB per Massimo Brescia. Ordine su ME.PA. Nr. 700126</t>
  </si>
  <si>
    <t>Contratto di manutenzione imp. Antintrusione e antincendio. Annualità 2013</t>
  </si>
  <si>
    <t>Z5809C4932</t>
  </si>
  <si>
    <t>Computer DELL. Ordine su ME.PA. Nr. 689190</t>
  </si>
  <si>
    <t>Hard Disk 3TB. Ordine su ME.PA. Nr. 707185</t>
  </si>
  <si>
    <t>ZBE0ACA0E5</t>
  </si>
  <si>
    <t>Z370985F16</t>
  </si>
  <si>
    <t>Puntatore Laser + HD da 1TB.  Ordine su ME.PA nr. 684572</t>
  </si>
  <si>
    <t>Monitor per applicazioni CAD.</t>
  </si>
  <si>
    <t>Computer DELL. Ordine su ME.PA. Nr. 697042</t>
  </si>
  <si>
    <t>Carta igienica e asciugamani + sapone lavamani. Ordine su ME.PA. Nr. 730882</t>
  </si>
  <si>
    <t>Spese di pubblicazione articolo</t>
  </si>
  <si>
    <t>ZBB0ADC63A</t>
  </si>
  <si>
    <t>Materiale di laboratorio.</t>
  </si>
  <si>
    <t>Fibra Ottica + accessori.</t>
  </si>
  <si>
    <t>AMS TECHNOLOGIES - MASSIMO BONFANTE - UNIFIBRE</t>
  </si>
  <si>
    <t>Lavori di falegnameria e di allestimento museale.</t>
  </si>
  <si>
    <t>ZC20ACBB77</t>
  </si>
  <si>
    <t>Z3D093DEB1</t>
  </si>
  <si>
    <t>Z490848158</t>
  </si>
  <si>
    <t>Storage. Ordine su ME.PA. nr.581534</t>
  </si>
  <si>
    <t>SSD Samsung 128GB. Ordine su ME.PA. Nr. 707080</t>
  </si>
  <si>
    <t>Corso di formazione.</t>
  </si>
  <si>
    <t>Poltrona ospiti nuova sala riunioni VST. Ordine su ME.PA. Nr. 740696</t>
  </si>
  <si>
    <t>SSD 256GB. Ordine su ME.PA. nr. 757927</t>
  </si>
  <si>
    <t>Toner per stampante HP. Ordine su ME.PA. Nr. 761597</t>
  </si>
  <si>
    <t>AGILENT - MORI MECCANICA - ECOVIDE</t>
  </si>
  <si>
    <t>COSTRUZIONI OTTICHE ZEN - MARCON</t>
  </si>
  <si>
    <t>Carta igienica, sapone lavamani e buste rifiuti. Ordine su ME.PA. Nr. 790403</t>
  </si>
  <si>
    <t>Carta asciugamani e igienica + sapone lavamani e buste rifiuti. Ordine su ME.PA. Nr. 813231</t>
  </si>
  <si>
    <t>SKYPOINT - SAN MARCO</t>
  </si>
  <si>
    <t>Z6E0C56984</t>
  </si>
  <si>
    <t>SOMMA URGENZA</t>
  </si>
  <si>
    <t>28/01/2013 22/10/2013</t>
  </si>
  <si>
    <t>Contratto di manutenzione imp. Rilevazione incendi edificio monumentale e villa della riccia</t>
  </si>
  <si>
    <t>ANTICO FORNO - LUIS MAS - MATTIA D'ANGELO</t>
  </si>
  <si>
    <t>Cartucce Toner Kyocera. Ordine su ME.PA. Nr. 862005</t>
  </si>
  <si>
    <t>Carta per fotocopiatrici f.to A4. Ordine ME.PA. Nr. 861538</t>
  </si>
  <si>
    <t>Spese di pubblicazione articolo nr. 463686</t>
  </si>
  <si>
    <t>Spese di pubblicazione articolo nr. 468351</t>
  </si>
  <si>
    <t>Carta asciugamani, multiuso e igienica + buste rifiuti e sapone lavamani. Ordine su ME.PA. Nr. 865203</t>
  </si>
  <si>
    <t>Carta asciugamani, multiuso e igienica + buste rifiuti e sapone lavamani. Ordine su ME.PA. Nr. 912713</t>
  </si>
  <si>
    <t>Cancelleria per scorta di magazzino. Ordine su ME.PA. Nr. 938168</t>
  </si>
  <si>
    <t>SSD 500 GB. Ordine su ME.PA. Nr. 954381</t>
  </si>
  <si>
    <t>Tablet ASUS 7. Ordine su ME.PA. Nr. 930946</t>
  </si>
  <si>
    <t>Monitor DELL. Ordine su ME.PA. Nr. 939415</t>
  </si>
  <si>
    <t>Disco esterno 4 TB. Ordine su ME.PA. Nr. 937857</t>
  </si>
  <si>
    <t>LUISMAS - GRAND HOTEL PARKERS - PALAZZO PETRUCCI</t>
  </si>
  <si>
    <t>NIOLA - PARADHOSIS - ACHILLE FIORE &amp; FIGLI</t>
  </si>
  <si>
    <t>Toner Kyocerra. Ordine su ME.PA nr. 1006466</t>
  </si>
  <si>
    <t>Monitor DELL. Ordine su ME.PA. Nr. 1103168</t>
  </si>
  <si>
    <t>Videoproiettore Asus. Ordine su ME.PA. Nr. 1103203</t>
  </si>
  <si>
    <t>Kit per Laboratorio di Tecnologie. Ordine su ME.PA. Nr. 1070504</t>
  </si>
  <si>
    <t>Macchina fotografica + obiettivo. Ordine su ME.PA. Nr. 1070656</t>
  </si>
  <si>
    <t>Obiettivo Macchina Fotografica. Ordine su ME.PA. Nr. 1070705</t>
  </si>
  <si>
    <t>Scheda di rete. Ordine su ME.PA. 1055148</t>
  </si>
  <si>
    <t>Scheda Video. Ordine su ME.PA. Nr. 1055090</t>
  </si>
  <si>
    <t>Computer IMAC 21.5. Ordine su ME.PA. Nr. 1078337</t>
  </si>
  <si>
    <t>Obiettivo Olympus. Ordine su ME.PA. 1104073</t>
  </si>
  <si>
    <t>Obiettivo Lumix G14 Panasonic. Ordine su Me.PA. Nr. 1103259</t>
  </si>
  <si>
    <t>Obiettivo Olympus. Ordine su ME.PA. 1103224</t>
  </si>
  <si>
    <t>Computer portatile Dell. Ordine su Me.PA. Nr. 1113342</t>
  </si>
  <si>
    <t>Ipad 2 16GB. Ordine su ME.PA. Nr. 1070588</t>
  </si>
  <si>
    <t>Hard Disk interno WD 500GB. Ordine su ME.PA. Nr. 1006568</t>
  </si>
  <si>
    <t>Cartuccia Toner HP. Ordine su ME.PA. Nr. 1018155</t>
  </si>
  <si>
    <t>Personal Computer DELL. Ordine  su ME.PA. Nr. 1075575</t>
  </si>
  <si>
    <t>Hard Disk 3TB per server di posta. Ordine su ME.PA. Nr. 954381</t>
  </si>
  <si>
    <t>Cavi video. Ordine su ME.PA. Nr. 1006390</t>
  </si>
  <si>
    <t>Server per data center VST. Ordine su ME.PA. Nr. 990344</t>
  </si>
  <si>
    <t>Carta asciugamani, multiuso e igienica + insetticida. Ordine su ME.PA. Nr. 954247</t>
  </si>
  <si>
    <t>Televisore 50" per nuova sala riunioni VST. Ordine su ME.PA. Nr. 939148</t>
  </si>
  <si>
    <t>Acquisto Libri.</t>
  </si>
  <si>
    <t>Rilegatura Riviste.</t>
  </si>
  <si>
    <t>Rinnovo Abb.rivista.</t>
  </si>
  <si>
    <t>Rinnovo abb.rivista.</t>
  </si>
  <si>
    <t>Abbonamento riviste.</t>
  </si>
  <si>
    <t>Acquisto libri.</t>
  </si>
  <si>
    <t>Camera CCD per Laboratorio LOA.</t>
  </si>
  <si>
    <t>Intervento di riparazione condizionatore</t>
  </si>
  <si>
    <t>Z3B07B2249</t>
  </si>
  <si>
    <t>Z3207DD026</t>
  </si>
  <si>
    <t>Z1F07B1FA4</t>
  </si>
  <si>
    <t>Z2E08071A2</t>
  </si>
  <si>
    <t>Z0E080E682</t>
  </si>
  <si>
    <t>ZD3080E4B3</t>
  </si>
  <si>
    <t>ZEC07B21F3</t>
  </si>
  <si>
    <t>Z1E07618FF</t>
  </si>
  <si>
    <t>Z110804D62</t>
  </si>
  <si>
    <t>Z74082E173</t>
  </si>
  <si>
    <t>Z6D0848239</t>
  </si>
  <si>
    <t>Z4D084826C</t>
  </si>
  <si>
    <t>ZBD088083F</t>
  </si>
  <si>
    <t>Z3F088089A</t>
  </si>
  <si>
    <t>Z77087F852</t>
  </si>
  <si>
    <t>Z80088B509</t>
  </si>
  <si>
    <t>Z53087F676</t>
  </si>
  <si>
    <t>Z2008AD7C1</t>
  </si>
  <si>
    <t>Z0A088AEB9</t>
  </si>
  <si>
    <t>Z92088B5F7</t>
  </si>
  <si>
    <t>Z7208761F1</t>
  </si>
  <si>
    <t>Z6E08E340F</t>
  </si>
  <si>
    <t>ZEC08E32B9</t>
  </si>
  <si>
    <t xml:space="preserve">Z060901DB7 </t>
  </si>
  <si>
    <t>Z000914338</t>
  </si>
  <si>
    <t>Z22093173E</t>
  </si>
  <si>
    <t>Z150931C90</t>
  </si>
  <si>
    <t>Z81093DE64</t>
  </si>
  <si>
    <t>Z39093DD9D</t>
  </si>
  <si>
    <t>Z50093EAAD</t>
  </si>
  <si>
    <t>Z6D0958577</t>
  </si>
  <si>
    <t>Z7C0985D18</t>
  </si>
  <si>
    <t>ZAA0985DBA</t>
  </si>
  <si>
    <t>Z4409B6D15</t>
  </si>
  <si>
    <t>Z6809B1E8B</t>
  </si>
  <si>
    <t>ZC309C8E3C</t>
  </si>
  <si>
    <t>Z2A0A11EE5</t>
  </si>
  <si>
    <t>Z1F0A14908</t>
  </si>
  <si>
    <t xml:space="preserve">Z760A98EC3 </t>
  </si>
  <si>
    <t xml:space="preserve">Z660ACA4A1 </t>
  </si>
  <si>
    <t>Z65OACA266</t>
  </si>
  <si>
    <t>Z550ACA202</t>
  </si>
  <si>
    <t xml:space="preserve">Z660AD1F30 </t>
  </si>
  <si>
    <t>Z9B0ADC66D</t>
  </si>
  <si>
    <t xml:space="preserve">Z760ADC838 </t>
  </si>
  <si>
    <t>Z300ADC7FB</t>
  </si>
  <si>
    <t>Z4B0ADC479</t>
  </si>
  <si>
    <t>Z110B134FD</t>
  </si>
  <si>
    <t>Z9C0B6DB63</t>
  </si>
  <si>
    <t>Z1A0B61C74</t>
  </si>
  <si>
    <t>Z7D0B6228C</t>
  </si>
  <si>
    <t>Z730B6DB1F</t>
  </si>
  <si>
    <t>Z410B6230B</t>
  </si>
  <si>
    <t>5313350B1E</t>
  </si>
  <si>
    <t>ZC60BA1675</t>
  </si>
  <si>
    <t>ZB10B65AB9</t>
  </si>
  <si>
    <t>Z100C13EEC</t>
  </si>
  <si>
    <t>Z9B0C13E26</t>
  </si>
  <si>
    <t xml:space="preserve">Z270C56AF8 </t>
  </si>
  <si>
    <t>Z910C873A3</t>
  </si>
  <si>
    <t>Z5A0C870EC</t>
  </si>
  <si>
    <t>Z490C86FEB</t>
  </si>
  <si>
    <t>Z7E0D22ECA</t>
  </si>
  <si>
    <t>Z670D22F74</t>
  </si>
  <si>
    <t>Z220D22D86</t>
  </si>
  <si>
    <t>Z9608D9342</t>
  </si>
  <si>
    <t>Z7A092F909</t>
  </si>
  <si>
    <t>ZF909688C9</t>
  </si>
  <si>
    <t>Z2E09B2285</t>
  </si>
  <si>
    <t>Z8709B745B</t>
  </si>
  <si>
    <t>ZF90A5506A</t>
  </si>
  <si>
    <t xml:space="preserve">Z660C01SA64 </t>
  </si>
  <si>
    <t>Z2308AD795</t>
  </si>
  <si>
    <t>ZC70C14FE4</t>
  </si>
  <si>
    <t>Z600C54468</t>
  </si>
  <si>
    <t>Z3A0CEDB10</t>
  </si>
  <si>
    <t>Z8F0D20F18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</si>
</sst>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mmmm\ yyyy"/>
  </numFmts>
  <fonts count="6" x14ac:knownFonts="1">
    <font>
      <sz val="11"/>
      <color theme="1"/>
      <name val="Calibri"/>
      <family val="2"/>
      <scheme val="minor"/>
    </font>
    <font>
      <sz val="10"/>
      <name val="Arial"/>
      <family val="2"/>
    </font>
    <font>
      <sz val="11"/>
      <name val="Calibri"/>
      <family val="2"/>
      <scheme val="minor"/>
    </font>
    <font>
      <sz val="8"/>
      <color theme="1"/>
      <name val="Calibri"/>
      <family val="2"/>
      <scheme val="minor"/>
    </font>
    <font>
      <sz val="8"/>
      <name val="Calibri"/>
      <family val="2"/>
      <scheme val="minor"/>
    </font>
    <font>
      <b/>
      <i/>
      <sz val="8"/>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0" fillId="0" borderId="0" xfId="0" applyAlignment="1">
      <alignment wrapText="1"/>
    </xf>
    <xf numFmtId="0" fontId="1" fillId="0" borderId="0" xfId="0" applyFont="1" applyAlignment="1">
      <alignment wrapText="1"/>
    </xf>
    <xf numFmtId="4" fontId="0" fillId="0" borderId="0" xfId="0" applyNumberFormat="1"/>
    <xf numFmtId="0" fontId="1" fillId="0" borderId="0" xfId="0" applyFont="1" applyFill="1" applyBorder="1" applyAlignment="1"/>
    <xf numFmtId="164" fontId="1" fillId="0" borderId="0" xfId="0" applyNumberFormat="1" applyFont="1"/>
    <xf numFmtId="0" fontId="1" fillId="0" borderId="0" xfId="0" applyFont="1" applyAlignment="1">
      <alignment horizontal="center"/>
    </xf>
    <xf numFmtId="0" fontId="0" fillId="0" borderId="0" xfId="0" applyBorder="1"/>
    <xf numFmtId="0" fontId="0" fillId="0" borderId="0" xfId="0" applyBorder="1" applyAlignment="1">
      <alignment wrapText="1"/>
    </xf>
    <xf numFmtId="4" fontId="0" fillId="0" borderId="0" xfId="0" applyNumberFormat="1" applyBorder="1"/>
    <xf numFmtId="49" fontId="0" fillId="0" borderId="0" xfId="0" applyNumberFormat="1" applyBorder="1"/>
    <xf numFmtId="49" fontId="0" fillId="0" borderId="0" xfId="0" applyNumberFormat="1"/>
    <xf numFmtId="0" fontId="0" fillId="0" borderId="0" xfId="0" applyBorder="1" applyAlignment="1">
      <alignment vertical="top" wrapText="1"/>
    </xf>
    <xf numFmtId="0" fontId="0" fillId="0" borderId="0" xfId="0" applyAlignment="1">
      <alignment vertical="top" wrapText="1"/>
    </xf>
    <xf numFmtId="0" fontId="0" fillId="0" borderId="0" xfId="0" applyFont="1" applyBorder="1" applyAlignment="1">
      <alignment wrapText="1"/>
    </xf>
    <xf numFmtId="0" fontId="0" fillId="0" borderId="0" xfId="0" applyFont="1" applyAlignment="1">
      <alignment wrapText="1"/>
    </xf>
    <xf numFmtId="0" fontId="2" fillId="0" borderId="0" xfId="0" applyFont="1"/>
    <xf numFmtId="49" fontId="3" fillId="0" borderId="1" xfId="0" applyNumberFormat="1" applyFont="1" applyBorder="1"/>
    <xf numFmtId="0" fontId="3" fillId="0" borderId="1" xfId="0" applyFont="1" applyBorder="1"/>
    <xf numFmtId="0" fontId="4" fillId="0" borderId="1" xfId="0" applyFont="1" applyBorder="1" applyAlignment="1">
      <alignment wrapText="1"/>
    </xf>
    <xf numFmtId="0" fontId="3" fillId="0" borderId="1" xfId="0" applyFont="1" applyBorder="1" applyAlignment="1">
      <alignment wrapText="1"/>
    </xf>
    <xf numFmtId="4" fontId="3" fillId="0" borderId="1" xfId="0" applyNumberFormat="1" applyFont="1" applyBorder="1"/>
    <xf numFmtId="14" fontId="3" fillId="0" borderId="1" xfId="0" applyNumberFormat="1" applyFont="1" applyBorder="1" applyAlignment="1">
      <alignment horizontal="right" wrapText="1"/>
    </xf>
    <xf numFmtId="0" fontId="4" fillId="0" borderId="0" xfId="0" applyFont="1" applyAlignment="1">
      <alignment wrapText="1"/>
    </xf>
    <xf numFmtId="0" fontId="3" fillId="0" borderId="1" xfId="0" applyFont="1" applyBorder="1" applyAlignment="1">
      <alignment horizontal="right" wrapText="1"/>
    </xf>
    <xf numFmtId="49" fontId="3" fillId="0" borderId="1" xfId="0" applyNumberFormat="1" applyFont="1" applyFill="1" applyBorder="1"/>
    <xf numFmtId="0" fontId="3" fillId="0" borderId="1" xfId="0" applyFont="1" applyFill="1" applyBorder="1" applyAlignment="1">
      <alignment wrapText="1"/>
    </xf>
    <xf numFmtId="0" fontId="3" fillId="0" borderId="1" xfId="0" applyFont="1" applyFill="1" applyBorder="1" applyAlignment="1">
      <alignment vertical="top" wrapText="1"/>
    </xf>
    <xf numFmtId="49" fontId="3" fillId="0" borderId="1" xfId="0" applyNumberFormat="1" applyFont="1" applyFill="1" applyBorder="1" applyAlignment="1">
      <alignment vertical="top" wrapText="1"/>
    </xf>
    <xf numFmtId="0" fontId="3" fillId="0" borderId="1" xfId="0" applyFont="1" applyFill="1" applyBorder="1"/>
    <xf numFmtId="4" fontId="3" fillId="0" borderId="1" xfId="0" applyNumberFormat="1" applyFont="1" applyFill="1" applyBorder="1"/>
    <xf numFmtId="14" fontId="3" fillId="0" borderId="1" xfId="0" applyNumberFormat="1" applyFont="1" applyFill="1" applyBorder="1" applyAlignment="1">
      <alignment horizontal="right" wrapText="1"/>
    </xf>
    <xf numFmtId="4" fontId="4" fillId="0" borderId="0" xfId="0" applyNumberFormat="1" applyFont="1"/>
    <xf numFmtId="0" fontId="3" fillId="0" borderId="1" xfId="0" applyFont="1" applyBorder="1" applyAlignment="1">
      <alignment vertical="center" wrapText="1"/>
    </xf>
    <xf numFmtId="0" fontId="3" fillId="0" borderId="1" xfId="0" applyFont="1" applyBorder="1" applyAlignment="1">
      <alignment vertical="top" wrapText="1"/>
    </xf>
    <xf numFmtId="0" fontId="4" fillId="0" borderId="1" xfId="0" applyFont="1" applyFill="1" applyBorder="1" applyAlignment="1"/>
    <xf numFmtId="4" fontId="4" fillId="0" borderId="1" xfId="0" applyNumberFormat="1" applyFont="1" applyBorder="1"/>
    <xf numFmtId="0" fontId="3" fillId="0" borderId="1" xfId="0" applyFont="1" applyBorder="1" applyAlignment="1"/>
    <xf numFmtId="0" fontId="4" fillId="0" borderId="1" xfId="0" applyFont="1" applyFill="1" applyBorder="1" applyAlignment="1">
      <alignment horizontal="left" vertical="center" wrapText="1"/>
    </xf>
    <xf numFmtId="4" fontId="4" fillId="0" borderId="1" xfId="0" applyNumberFormat="1" applyFont="1" applyFill="1" applyBorder="1"/>
    <xf numFmtId="0" fontId="3" fillId="0" borderId="1" xfId="0" applyFont="1" applyFill="1" applyBorder="1" applyAlignment="1">
      <alignment horizontal="right" wrapText="1"/>
    </xf>
    <xf numFmtId="0" fontId="4" fillId="0" borderId="1" xfId="0" applyFont="1" applyFill="1" applyBorder="1" applyAlignment="1">
      <alignment horizontal="left"/>
    </xf>
    <xf numFmtId="0" fontId="4" fillId="0" borderId="1" xfId="0" applyFont="1" applyFill="1" applyBorder="1" applyAlignment="1">
      <alignment wrapText="1"/>
    </xf>
    <xf numFmtId="0" fontId="4" fillId="0" borderId="1" xfId="0" applyFont="1" applyFill="1" applyBorder="1"/>
    <xf numFmtId="0" fontId="4" fillId="0" borderId="0" xfId="0" applyFont="1" applyFill="1" applyBorder="1" applyAlignment="1"/>
    <xf numFmtId="0" fontId="3" fillId="0" borderId="1" xfId="0" applyFont="1" applyFill="1" applyBorder="1" applyAlignment="1">
      <alignment horizontal="center" vertical="center" wrapText="1"/>
    </xf>
    <xf numFmtId="4" fontId="4" fillId="0" borderId="0" xfId="0" applyNumberFormat="1" applyFont="1" applyAlignment="1">
      <alignment horizontal="right" wrapText="1"/>
    </xf>
    <xf numFmtId="0" fontId="4" fillId="0" borderId="1" xfId="0" applyFont="1" applyBorder="1" applyAlignment="1">
      <alignment horizontal="left"/>
    </xf>
    <xf numFmtId="4" fontId="4" fillId="0" borderId="1" xfId="0" applyNumberFormat="1" applyFont="1" applyBorder="1" applyAlignment="1">
      <alignment horizontal="right"/>
    </xf>
    <xf numFmtId="16" fontId="4" fillId="0" borderId="1" xfId="0" applyNumberFormat="1" applyFont="1" applyFill="1" applyBorder="1"/>
    <xf numFmtId="4" fontId="4" fillId="0" borderId="1" xfId="0" applyNumberFormat="1" applyFont="1" applyBorder="1" applyAlignment="1"/>
    <xf numFmtId="164" fontId="4" fillId="0" borderId="1" xfId="0" applyNumberFormat="1" applyFont="1" applyBorder="1"/>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top" wrapText="1"/>
    </xf>
    <xf numFmtId="4" fontId="5" fillId="0" borderId="1" xfId="0" applyNumberFormat="1" applyFont="1" applyBorder="1" applyAlignment="1">
      <alignment vertical="center" wrapText="1"/>
    </xf>
    <xf numFmtId="0" fontId="5" fillId="0" borderId="1" xfId="0" applyFont="1" applyBorder="1" applyAlignment="1">
      <alignment vertical="center" wrapText="1"/>
    </xf>
    <xf numFmtId="4" fontId="5" fillId="0" borderId="1" xfId="0" applyNumberFormat="1" applyFont="1" applyBorder="1" applyAlignment="1">
      <alignment horizontal="center" vertical="center" wrapText="1"/>
    </xf>
  </cellXfs>
  <cellStyles count="1">
    <cellStyle name="Normale" xfId="0" builtinId="0"/>
  </cellStyles>
  <dxfs count="1">
    <dxf>
      <fill>
        <patternFill>
          <bgColor theme="9"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2"/>
  <sheetViews>
    <sheetView tabSelected="1" workbookViewId="0">
      <pane ySplit="1" topLeftCell="A67" activePane="bottomLeft" state="frozen"/>
      <selection pane="bottomLeft" sqref="A1:I1"/>
    </sheetView>
  </sheetViews>
  <sheetFormatPr defaultRowHeight="15" x14ac:dyDescent="0.25"/>
  <cols>
    <col min="1" max="1" width="11.5703125" style="11" customWidth="1"/>
    <col min="2" max="2" width="10" customWidth="1"/>
    <col min="3" max="3" width="21.5703125" style="15" customWidth="1"/>
    <col min="4" max="4" width="15.85546875" style="13" customWidth="1"/>
    <col min="5" max="5" width="16" style="13" customWidth="1"/>
    <col min="6" max="6" width="14.5703125" customWidth="1"/>
    <col min="7" max="7" width="11.5703125" style="3" customWidth="1"/>
    <col min="8" max="8" width="11.42578125" style="1" customWidth="1"/>
    <col min="9" max="9" width="11.42578125" style="3" customWidth="1"/>
  </cols>
  <sheetData>
    <row r="1" spans="1:11" ht="56.25" x14ac:dyDescent="0.25">
      <c r="A1" s="52" t="s">
        <v>0</v>
      </c>
      <c r="B1" s="53" t="s">
        <v>1</v>
      </c>
      <c r="C1" s="53" t="s">
        <v>2</v>
      </c>
      <c r="D1" s="54" t="s">
        <v>3</v>
      </c>
      <c r="E1" s="54" t="s">
        <v>4</v>
      </c>
      <c r="F1" s="53" t="s">
        <v>5</v>
      </c>
      <c r="G1" s="55" t="s">
        <v>6</v>
      </c>
      <c r="H1" s="56" t="s">
        <v>7</v>
      </c>
      <c r="I1" s="57" t="s">
        <v>8</v>
      </c>
      <c r="J1" s="1"/>
      <c r="K1" s="16"/>
    </row>
    <row r="2" spans="1:11" ht="34.5" x14ac:dyDescent="0.25">
      <c r="A2" s="17" t="s">
        <v>51</v>
      </c>
      <c r="B2" s="18" t="s">
        <v>779</v>
      </c>
      <c r="C2" s="19" t="s">
        <v>777</v>
      </c>
      <c r="D2" s="20" t="s">
        <v>393</v>
      </c>
      <c r="E2" s="18"/>
      <c r="F2" s="18" t="s">
        <v>9</v>
      </c>
      <c r="G2" s="21">
        <v>39835.839999999997</v>
      </c>
      <c r="H2" s="22" t="s">
        <v>490</v>
      </c>
      <c r="I2" s="21">
        <f>SUM(G2)</f>
        <v>39835.839999999997</v>
      </c>
    </row>
    <row r="3" spans="1:11" ht="23.25" x14ac:dyDescent="0.25">
      <c r="A3" s="17" t="s">
        <v>943</v>
      </c>
      <c r="B3" s="18" t="s">
        <v>779</v>
      </c>
      <c r="C3" s="23" t="s">
        <v>10</v>
      </c>
      <c r="D3" s="20" t="s">
        <v>847</v>
      </c>
      <c r="E3" s="18" t="s">
        <v>836</v>
      </c>
      <c r="F3" s="18" t="s">
        <v>15</v>
      </c>
      <c r="G3" s="21">
        <v>6524.19</v>
      </c>
      <c r="H3" s="24" t="s">
        <v>491</v>
      </c>
      <c r="I3" s="21">
        <f>SUM(G3)</f>
        <v>6524.19</v>
      </c>
    </row>
    <row r="4" spans="1:11" ht="67.5" x14ac:dyDescent="0.25">
      <c r="A4" s="25" t="s">
        <v>52</v>
      </c>
      <c r="B4" s="18" t="s">
        <v>779</v>
      </c>
      <c r="C4" s="26" t="s">
        <v>11</v>
      </c>
      <c r="D4" s="27" t="s">
        <v>764</v>
      </c>
      <c r="E4" s="28" t="s">
        <v>832</v>
      </c>
      <c r="F4" s="29" t="s">
        <v>12</v>
      </c>
      <c r="G4" s="30">
        <v>193000</v>
      </c>
      <c r="H4" s="31" t="s">
        <v>771</v>
      </c>
      <c r="I4" s="30">
        <v>68392.17</v>
      </c>
    </row>
    <row r="5" spans="1:11" ht="23.25" x14ac:dyDescent="0.25">
      <c r="A5" s="17" t="s">
        <v>53</v>
      </c>
      <c r="B5" s="18" t="s">
        <v>779</v>
      </c>
      <c r="C5" s="20" t="s">
        <v>13</v>
      </c>
      <c r="D5" s="20" t="s">
        <v>393</v>
      </c>
      <c r="E5" s="18"/>
      <c r="F5" s="18" t="s">
        <v>14</v>
      </c>
      <c r="G5" s="21">
        <v>70.349999999999994</v>
      </c>
      <c r="H5" s="24" t="s">
        <v>492</v>
      </c>
      <c r="I5" s="21">
        <f t="shared" ref="I5:I19" si="0">SUM(G5)</f>
        <v>70.349999999999994</v>
      </c>
    </row>
    <row r="6" spans="1:11" ht="32.25" customHeight="1" x14ac:dyDescent="0.25">
      <c r="A6" s="17" t="s">
        <v>943</v>
      </c>
      <c r="B6" s="18" t="s">
        <v>779</v>
      </c>
      <c r="C6" s="20" t="s">
        <v>10</v>
      </c>
      <c r="D6" s="20" t="s">
        <v>393</v>
      </c>
      <c r="E6" s="18" t="s">
        <v>836</v>
      </c>
      <c r="F6" s="18" t="s">
        <v>15</v>
      </c>
      <c r="G6" s="21">
        <v>1105.25</v>
      </c>
      <c r="H6" s="24" t="s">
        <v>493</v>
      </c>
      <c r="I6" s="21">
        <f t="shared" si="0"/>
        <v>1105.25</v>
      </c>
    </row>
    <row r="7" spans="1:11" ht="35.25" customHeight="1" x14ac:dyDescent="0.25">
      <c r="A7" s="17" t="s">
        <v>54</v>
      </c>
      <c r="B7" s="18" t="s">
        <v>779</v>
      </c>
      <c r="C7" s="20" t="s">
        <v>16</v>
      </c>
      <c r="D7" s="20" t="s">
        <v>393</v>
      </c>
      <c r="E7" s="18"/>
      <c r="F7" s="18" t="s">
        <v>17</v>
      </c>
      <c r="G7" s="21">
        <v>1148.44</v>
      </c>
      <c r="H7" s="24" t="s">
        <v>494</v>
      </c>
      <c r="I7" s="21">
        <f t="shared" si="0"/>
        <v>1148.44</v>
      </c>
    </row>
    <row r="8" spans="1:11" ht="23.25" x14ac:dyDescent="0.25">
      <c r="A8" s="17" t="s">
        <v>55</v>
      </c>
      <c r="B8" s="18" t="s">
        <v>779</v>
      </c>
      <c r="C8" s="20" t="s">
        <v>18</v>
      </c>
      <c r="D8" s="20" t="s">
        <v>393</v>
      </c>
      <c r="E8" s="18"/>
      <c r="F8" s="18" t="s">
        <v>14</v>
      </c>
      <c r="G8" s="21">
        <v>289.23</v>
      </c>
      <c r="H8" s="24" t="s">
        <v>495</v>
      </c>
      <c r="I8" s="21">
        <f t="shared" si="0"/>
        <v>289.23</v>
      </c>
    </row>
    <row r="9" spans="1:11" ht="34.5" x14ac:dyDescent="0.25">
      <c r="A9" s="17" t="s">
        <v>56</v>
      </c>
      <c r="B9" s="18" t="s">
        <v>779</v>
      </c>
      <c r="C9" s="20" t="s">
        <v>19</v>
      </c>
      <c r="D9" s="20" t="s">
        <v>847</v>
      </c>
      <c r="E9" s="20" t="s">
        <v>841</v>
      </c>
      <c r="F9" s="18" t="s">
        <v>20</v>
      </c>
      <c r="G9" s="21">
        <v>3200</v>
      </c>
      <c r="H9" s="24" t="s">
        <v>496</v>
      </c>
      <c r="I9" s="21">
        <f t="shared" si="0"/>
        <v>3200</v>
      </c>
    </row>
    <row r="10" spans="1:11" ht="23.25" x14ac:dyDescent="0.25">
      <c r="A10" s="17" t="s">
        <v>943</v>
      </c>
      <c r="B10" s="18" t="s">
        <v>779</v>
      </c>
      <c r="C10" s="20" t="s">
        <v>21</v>
      </c>
      <c r="D10" s="20" t="s">
        <v>393</v>
      </c>
      <c r="E10" s="18"/>
      <c r="F10" s="18" t="s">
        <v>22</v>
      </c>
      <c r="G10" s="32">
        <v>130</v>
      </c>
      <c r="H10" s="31" t="s">
        <v>745</v>
      </c>
      <c r="I10" s="21">
        <f t="shared" si="0"/>
        <v>130</v>
      </c>
    </row>
    <row r="11" spans="1:11" ht="23.25" x14ac:dyDescent="0.25">
      <c r="A11" s="17" t="s">
        <v>944</v>
      </c>
      <c r="B11" s="18" t="s">
        <v>779</v>
      </c>
      <c r="C11" s="20" t="s">
        <v>23</v>
      </c>
      <c r="D11" s="20" t="s">
        <v>393</v>
      </c>
      <c r="E11" s="18"/>
      <c r="F11" s="18" t="s">
        <v>24</v>
      </c>
      <c r="G11" s="21">
        <v>2760</v>
      </c>
      <c r="H11" s="24" t="s">
        <v>497</v>
      </c>
      <c r="I11" s="21">
        <f t="shared" si="0"/>
        <v>2760</v>
      </c>
    </row>
    <row r="12" spans="1:11" ht="23.25" x14ac:dyDescent="0.25">
      <c r="A12" s="17" t="s">
        <v>57</v>
      </c>
      <c r="B12" s="18" t="s">
        <v>779</v>
      </c>
      <c r="C12" s="20" t="s">
        <v>25</v>
      </c>
      <c r="D12" s="20" t="s">
        <v>393</v>
      </c>
      <c r="E12" s="18"/>
      <c r="F12" s="18" t="s">
        <v>26</v>
      </c>
      <c r="G12" s="21">
        <v>845.64</v>
      </c>
      <c r="H12" s="24" t="s">
        <v>498</v>
      </c>
      <c r="I12" s="21">
        <f t="shared" si="0"/>
        <v>845.64</v>
      </c>
    </row>
    <row r="13" spans="1:11" ht="23.25" x14ac:dyDescent="0.25">
      <c r="A13" s="17" t="s">
        <v>58</v>
      </c>
      <c r="B13" s="18" t="s">
        <v>779</v>
      </c>
      <c r="C13" s="20" t="s">
        <v>27</v>
      </c>
      <c r="D13" s="20" t="s">
        <v>393</v>
      </c>
      <c r="E13" s="18"/>
      <c r="F13" s="18" t="s">
        <v>28</v>
      </c>
      <c r="G13" s="21">
        <v>830</v>
      </c>
      <c r="H13" s="24" t="s">
        <v>499</v>
      </c>
      <c r="I13" s="21">
        <f t="shared" si="0"/>
        <v>830</v>
      </c>
    </row>
    <row r="14" spans="1:11" ht="23.25" x14ac:dyDescent="0.25">
      <c r="A14" s="17" t="s">
        <v>59</v>
      </c>
      <c r="B14" s="18" t="s">
        <v>779</v>
      </c>
      <c r="C14" s="20" t="s">
        <v>29</v>
      </c>
      <c r="D14" s="20" t="s">
        <v>393</v>
      </c>
      <c r="E14" s="18"/>
      <c r="F14" s="18" t="s">
        <v>30</v>
      </c>
      <c r="G14" s="21">
        <v>2100</v>
      </c>
      <c r="H14" s="24" t="s">
        <v>499</v>
      </c>
      <c r="I14" s="21">
        <f t="shared" si="0"/>
        <v>2100</v>
      </c>
    </row>
    <row r="15" spans="1:11" ht="23.25" x14ac:dyDescent="0.25">
      <c r="A15" s="17" t="s">
        <v>60</v>
      </c>
      <c r="B15" s="18" t="s">
        <v>779</v>
      </c>
      <c r="C15" s="20" t="s">
        <v>31</v>
      </c>
      <c r="D15" s="20" t="s">
        <v>840</v>
      </c>
      <c r="E15" s="18"/>
      <c r="F15" s="18" t="s">
        <v>32</v>
      </c>
      <c r="G15" s="21">
        <v>14320.01</v>
      </c>
      <c r="H15" s="24" t="s">
        <v>500</v>
      </c>
      <c r="I15" s="21">
        <f t="shared" si="0"/>
        <v>14320.01</v>
      </c>
    </row>
    <row r="16" spans="1:11" ht="34.5" x14ac:dyDescent="0.25">
      <c r="A16" s="17" t="s">
        <v>61</v>
      </c>
      <c r="B16" s="18" t="s">
        <v>779</v>
      </c>
      <c r="C16" s="20" t="s">
        <v>33</v>
      </c>
      <c r="D16" s="20" t="s">
        <v>393</v>
      </c>
      <c r="E16" s="18"/>
      <c r="F16" s="18" t="s">
        <v>34</v>
      </c>
      <c r="G16" s="21">
        <v>24650</v>
      </c>
      <c r="H16" s="24" t="s">
        <v>501</v>
      </c>
      <c r="I16" s="21">
        <f t="shared" si="0"/>
        <v>24650</v>
      </c>
    </row>
    <row r="17" spans="1:9" ht="23.25" x14ac:dyDescent="0.25">
      <c r="A17" s="17" t="s">
        <v>945</v>
      </c>
      <c r="B17" s="18" t="s">
        <v>779</v>
      </c>
      <c r="C17" s="20" t="s">
        <v>35</v>
      </c>
      <c r="D17" s="20" t="s">
        <v>393</v>
      </c>
      <c r="E17" s="18"/>
      <c r="F17" s="18" t="s">
        <v>36</v>
      </c>
      <c r="G17" s="21">
        <v>3870</v>
      </c>
      <c r="H17" s="24" t="s">
        <v>502</v>
      </c>
      <c r="I17" s="21">
        <f t="shared" si="0"/>
        <v>3870</v>
      </c>
    </row>
    <row r="18" spans="1:9" ht="30" customHeight="1" x14ac:dyDescent="0.25">
      <c r="A18" s="17" t="s">
        <v>859</v>
      </c>
      <c r="B18" s="18" t="s">
        <v>779</v>
      </c>
      <c r="C18" s="20" t="s">
        <v>37</v>
      </c>
      <c r="D18" s="20" t="s">
        <v>393</v>
      </c>
      <c r="E18" s="18"/>
      <c r="F18" s="18" t="s">
        <v>38</v>
      </c>
      <c r="G18" s="21">
        <v>24.12</v>
      </c>
      <c r="H18" s="24" t="s">
        <v>503</v>
      </c>
      <c r="I18" s="21">
        <f t="shared" si="0"/>
        <v>24.12</v>
      </c>
    </row>
    <row r="19" spans="1:9" ht="30.75" customHeight="1" x14ac:dyDescent="0.25">
      <c r="A19" s="17" t="s">
        <v>857</v>
      </c>
      <c r="B19" s="18" t="s">
        <v>779</v>
      </c>
      <c r="C19" s="20" t="s">
        <v>37</v>
      </c>
      <c r="D19" s="20" t="s">
        <v>393</v>
      </c>
      <c r="E19" s="18"/>
      <c r="F19" s="18" t="s">
        <v>38</v>
      </c>
      <c r="G19" s="21">
        <v>193.15</v>
      </c>
      <c r="H19" s="24" t="s">
        <v>503</v>
      </c>
      <c r="I19" s="21">
        <f t="shared" si="0"/>
        <v>193.15</v>
      </c>
    </row>
    <row r="20" spans="1:9" ht="23.25" x14ac:dyDescent="0.25">
      <c r="A20" s="17" t="s">
        <v>62</v>
      </c>
      <c r="B20" s="18" t="s">
        <v>779</v>
      </c>
      <c r="C20" s="20" t="s">
        <v>39</v>
      </c>
      <c r="D20" s="20" t="s">
        <v>393</v>
      </c>
      <c r="E20" s="18"/>
      <c r="F20" s="18" t="s">
        <v>40</v>
      </c>
      <c r="G20" s="21">
        <v>14100</v>
      </c>
      <c r="H20" s="31" t="s">
        <v>769</v>
      </c>
      <c r="I20" s="21">
        <v>0</v>
      </c>
    </row>
    <row r="21" spans="1:9" ht="27" customHeight="1" x14ac:dyDescent="0.25">
      <c r="A21" s="17" t="s">
        <v>858</v>
      </c>
      <c r="B21" s="18" t="s">
        <v>779</v>
      </c>
      <c r="C21" s="20" t="s">
        <v>37</v>
      </c>
      <c r="D21" s="20" t="s">
        <v>393</v>
      </c>
      <c r="E21" s="18"/>
      <c r="F21" s="18" t="s">
        <v>38</v>
      </c>
      <c r="G21" s="21">
        <v>103.81</v>
      </c>
      <c r="H21" s="24" t="s">
        <v>503</v>
      </c>
      <c r="I21" s="21">
        <f t="shared" ref="I21:I40" si="1">SUM(G21)</f>
        <v>103.81</v>
      </c>
    </row>
    <row r="22" spans="1:9" ht="23.25" x14ac:dyDescent="0.25">
      <c r="A22" s="17" t="s">
        <v>63</v>
      </c>
      <c r="B22" s="18" t="s">
        <v>779</v>
      </c>
      <c r="C22" s="20" t="s">
        <v>41</v>
      </c>
      <c r="D22" s="20" t="s">
        <v>393</v>
      </c>
      <c r="E22" s="18"/>
      <c r="F22" s="20" t="s">
        <v>42</v>
      </c>
      <c r="G22" s="21">
        <v>550</v>
      </c>
      <c r="H22" s="24" t="s">
        <v>504</v>
      </c>
      <c r="I22" s="21">
        <f t="shared" si="1"/>
        <v>550</v>
      </c>
    </row>
    <row r="23" spans="1:9" ht="34.5" x14ac:dyDescent="0.25">
      <c r="A23" s="17" t="s">
        <v>946</v>
      </c>
      <c r="B23" s="18" t="s">
        <v>779</v>
      </c>
      <c r="C23" s="20" t="s">
        <v>43</v>
      </c>
      <c r="D23" s="20" t="s">
        <v>793</v>
      </c>
      <c r="E23" s="20" t="s">
        <v>849</v>
      </c>
      <c r="F23" s="18" t="s">
        <v>44</v>
      </c>
      <c r="G23" s="21">
        <v>8836.36</v>
      </c>
      <c r="H23" s="24" t="s">
        <v>505</v>
      </c>
      <c r="I23" s="21">
        <f t="shared" si="1"/>
        <v>8836.36</v>
      </c>
    </row>
    <row r="24" spans="1:9" ht="31.5" customHeight="1" x14ac:dyDescent="0.25">
      <c r="A24" s="17" t="s">
        <v>860</v>
      </c>
      <c r="B24" s="18" t="s">
        <v>779</v>
      </c>
      <c r="C24" s="20" t="s">
        <v>37</v>
      </c>
      <c r="D24" s="20" t="s">
        <v>393</v>
      </c>
      <c r="E24" s="18"/>
      <c r="F24" s="18" t="s">
        <v>38</v>
      </c>
      <c r="G24" s="21">
        <v>15.36</v>
      </c>
      <c r="H24" s="24" t="s">
        <v>503</v>
      </c>
      <c r="I24" s="21">
        <f t="shared" si="1"/>
        <v>15.36</v>
      </c>
    </row>
    <row r="25" spans="1:9" ht="23.25" x14ac:dyDescent="0.25">
      <c r="A25" s="17" t="s">
        <v>947</v>
      </c>
      <c r="B25" s="18" t="s">
        <v>779</v>
      </c>
      <c r="C25" s="20" t="s">
        <v>45</v>
      </c>
      <c r="D25" s="20" t="s">
        <v>393</v>
      </c>
      <c r="E25" s="18"/>
      <c r="F25" s="18" t="s">
        <v>14</v>
      </c>
      <c r="G25" s="21">
        <v>2632.19</v>
      </c>
      <c r="H25" s="24" t="s">
        <v>506</v>
      </c>
      <c r="I25" s="21">
        <f t="shared" si="1"/>
        <v>2632.19</v>
      </c>
    </row>
    <row r="26" spans="1:9" ht="23.25" x14ac:dyDescent="0.25">
      <c r="A26" s="17" t="s">
        <v>948</v>
      </c>
      <c r="B26" s="18" t="s">
        <v>779</v>
      </c>
      <c r="C26" s="20" t="s">
        <v>46</v>
      </c>
      <c r="D26" s="20" t="s">
        <v>393</v>
      </c>
      <c r="E26" s="18"/>
      <c r="F26" s="18" t="s">
        <v>47</v>
      </c>
      <c r="G26" s="21">
        <v>1669.8</v>
      </c>
      <c r="H26" s="24" t="s">
        <v>507</v>
      </c>
      <c r="I26" s="21">
        <f t="shared" si="1"/>
        <v>1669.8</v>
      </c>
    </row>
    <row r="27" spans="1:9" ht="23.25" x14ac:dyDescent="0.25">
      <c r="A27" s="17" t="s">
        <v>64</v>
      </c>
      <c r="B27" s="18" t="s">
        <v>779</v>
      </c>
      <c r="C27" s="20" t="s">
        <v>45</v>
      </c>
      <c r="D27" s="20" t="s">
        <v>393</v>
      </c>
      <c r="E27" s="18"/>
      <c r="F27" s="18" t="s">
        <v>48</v>
      </c>
      <c r="G27" s="21">
        <v>275</v>
      </c>
      <c r="H27" s="24" t="s">
        <v>508</v>
      </c>
      <c r="I27" s="21">
        <f t="shared" si="1"/>
        <v>275</v>
      </c>
    </row>
    <row r="28" spans="1:9" ht="45" x14ac:dyDescent="0.25">
      <c r="A28" s="25" t="s">
        <v>763</v>
      </c>
      <c r="B28" s="18" t="s">
        <v>779</v>
      </c>
      <c r="C28" s="33" t="s">
        <v>49</v>
      </c>
      <c r="D28" s="34" t="s">
        <v>793</v>
      </c>
      <c r="E28" s="34" t="s">
        <v>852</v>
      </c>
      <c r="F28" s="18" t="s">
        <v>50</v>
      </c>
      <c r="G28" s="21">
        <v>34500</v>
      </c>
      <c r="H28" s="24" t="s">
        <v>753</v>
      </c>
      <c r="I28" s="21">
        <f t="shared" si="1"/>
        <v>34500</v>
      </c>
    </row>
    <row r="29" spans="1:9" ht="23.25" x14ac:dyDescent="0.25">
      <c r="A29" s="17" t="s">
        <v>714</v>
      </c>
      <c r="B29" s="18" t="s">
        <v>779</v>
      </c>
      <c r="C29" s="19" t="s">
        <v>824</v>
      </c>
      <c r="D29" s="20" t="s">
        <v>393</v>
      </c>
      <c r="E29" s="18"/>
      <c r="F29" s="35" t="s">
        <v>425</v>
      </c>
      <c r="G29" s="36">
        <v>470.83</v>
      </c>
      <c r="H29" s="24" t="s">
        <v>510</v>
      </c>
      <c r="I29" s="21">
        <f t="shared" si="1"/>
        <v>470.83</v>
      </c>
    </row>
    <row r="30" spans="1:9" ht="23.25" x14ac:dyDescent="0.25">
      <c r="A30" s="17" t="s">
        <v>715</v>
      </c>
      <c r="B30" s="18" t="s">
        <v>779</v>
      </c>
      <c r="C30" s="19" t="s">
        <v>437</v>
      </c>
      <c r="D30" s="20" t="s">
        <v>393</v>
      </c>
      <c r="E30" s="37"/>
      <c r="F30" s="35" t="s">
        <v>828</v>
      </c>
      <c r="G30" s="36">
        <v>315.67</v>
      </c>
      <c r="H30" s="24" t="s">
        <v>511</v>
      </c>
      <c r="I30" s="21">
        <f t="shared" si="1"/>
        <v>315.67</v>
      </c>
    </row>
    <row r="31" spans="1:9" ht="23.25" x14ac:dyDescent="0.25">
      <c r="A31" s="17" t="s">
        <v>716</v>
      </c>
      <c r="B31" s="18" t="s">
        <v>779</v>
      </c>
      <c r="C31" s="19" t="s">
        <v>826</v>
      </c>
      <c r="D31" s="20" t="s">
        <v>847</v>
      </c>
      <c r="E31" s="18"/>
      <c r="F31" s="35" t="s">
        <v>426</v>
      </c>
      <c r="G31" s="36">
        <v>233.4</v>
      </c>
      <c r="H31" s="24" t="s">
        <v>512</v>
      </c>
      <c r="I31" s="21">
        <f t="shared" si="1"/>
        <v>233.4</v>
      </c>
    </row>
    <row r="32" spans="1:9" ht="34.5" x14ac:dyDescent="0.25">
      <c r="A32" s="17" t="s">
        <v>949</v>
      </c>
      <c r="B32" s="18" t="s">
        <v>779</v>
      </c>
      <c r="C32" s="19" t="s">
        <v>438</v>
      </c>
      <c r="D32" s="20" t="s">
        <v>393</v>
      </c>
      <c r="E32" s="18"/>
      <c r="F32" s="35" t="s">
        <v>81</v>
      </c>
      <c r="G32" s="36">
        <v>385.98</v>
      </c>
      <c r="H32" s="22" t="s">
        <v>513</v>
      </c>
      <c r="I32" s="21">
        <f t="shared" si="1"/>
        <v>385.98</v>
      </c>
    </row>
    <row r="33" spans="1:9" ht="23.25" x14ac:dyDescent="0.25">
      <c r="A33" s="17" t="s">
        <v>950</v>
      </c>
      <c r="B33" s="18" t="s">
        <v>779</v>
      </c>
      <c r="C33" s="19" t="s">
        <v>439</v>
      </c>
      <c r="D33" s="20" t="s">
        <v>393</v>
      </c>
      <c r="E33" s="18"/>
      <c r="F33" s="35" t="s">
        <v>427</v>
      </c>
      <c r="G33" s="36">
        <v>2360</v>
      </c>
      <c r="H33" s="24" t="s">
        <v>514</v>
      </c>
      <c r="I33" s="21">
        <f t="shared" si="1"/>
        <v>2360</v>
      </c>
    </row>
    <row r="34" spans="1:9" ht="57" x14ac:dyDescent="0.25">
      <c r="A34" s="17" t="s">
        <v>61</v>
      </c>
      <c r="B34" s="18" t="s">
        <v>779</v>
      </c>
      <c r="C34" s="19" t="s">
        <v>820</v>
      </c>
      <c r="D34" s="20" t="s">
        <v>793</v>
      </c>
      <c r="E34" s="20" t="s">
        <v>821</v>
      </c>
      <c r="F34" s="35" t="s">
        <v>425</v>
      </c>
      <c r="G34" s="36">
        <v>14900</v>
      </c>
      <c r="H34" s="24" t="s">
        <v>515</v>
      </c>
      <c r="I34" s="21">
        <f t="shared" si="1"/>
        <v>14900</v>
      </c>
    </row>
    <row r="35" spans="1:9" ht="30" customHeight="1" x14ac:dyDescent="0.25">
      <c r="A35" s="17" t="s">
        <v>717</v>
      </c>
      <c r="B35" s="18" t="s">
        <v>779</v>
      </c>
      <c r="C35" s="19" t="s">
        <v>440</v>
      </c>
      <c r="D35" s="20" t="s">
        <v>793</v>
      </c>
      <c r="E35" s="20" t="s">
        <v>829</v>
      </c>
      <c r="F35" s="35" t="s">
        <v>828</v>
      </c>
      <c r="G35" s="36">
        <v>1905.28</v>
      </c>
      <c r="H35" s="24" t="s">
        <v>516</v>
      </c>
      <c r="I35" s="21">
        <f t="shared" si="1"/>
        <v>1905.28</v>
      </c>
    </row>
    <row r="36" spans="1:9" ht="23.25" x14ac:dyDescent="0.25">
      <c r="A36" s="17" t="s">
        <v>951</v>
      </c>
      <c r="B36" s="18" t="s">
        <v>779</v>
      </c>
      <c r="C36" s="19" t="s">
        <v>441</v>
      </c>
      <c r="D36" s="20" t="s">
        <v>393</v>
      </c>
      <c r="E36" s="18"/>
      <c r="F36" s="35" t="s">
        <v>425</v>
      </c>
      <c r="G36" s="36">
        <v>135</v>
      </c>
      <c r="H36" s="24" t="s">
        <v>517</v>
      </c>
      <c r="I36" s="21">
        <f t="shared" si="1"/>
        <v>135</v>
      </c>
    </row>
    <row r="37" spans="1:9" ht="23.25" x14ac:dyDescent="0.25">
      <c r="A37" s="17" t="s">
        <v>718</v>
      </c>
      <c r="B37" s="18" t="s">
        <v>779</v>
      </c>
      <c r="C37" s="19" t="s">
        <v>442</v>
      </c>
      <c r="D37" s="20" t="s">
        <v>393</v>
      </c>
      <c r="E37" s="18"/>
      <c r="F37" s="35" t="s">
        <v>427</v>
      </c>
      <c r="G37" s="36">
        <v>960</v>
      </c>
      <c r="H37" s="24" t="s">
        <v>518</v>
      </c>
      <c r="I37" s="21">
        <f t="shared" si="1"/>
        <v>960</v>
      </c>
    </row>
    <row r="38" spans="1:9" ht="57" x14ac:dyDescent="0.25">
      <c r="A38" s="17" t="s">
        <v>719</v>
      </c>
      <c r="B38" s="18" t="s">
        <v>779</v>
      </c>
      <c r="C38" s="19" t="s">
        <v>822</v>
      </c>
      <c r="D38" s="20" t="s">
        <v>793</v>
      </c>
      <c r="E38" s="20" t="s">
        <v>823</v>
      </c>
      <c r="F38" s="35" t="s">
        <v>428</v>
      </c>
      <c r="G38" s="36">
        <v>20875</v>
      </c>
      <c r="H38" s="24" t="s">
        <v>519</v>
      </c>
      <c r="I38" s="21">
        <f t="shared" si="1"/>
        <v>20875</v>
      </c>
    </row>
    <row r="39" spans="1:9" ht="23.25" x14ac:dyDescent="0.25">
      <c r="A39" s="17" t="s">
        <v>720</v>
      </c>
      <c r="B39" s="18" t="s">
        <v>779</v>
      </c>
      <c r="C39" s="19" t="s">
        <v>443</v>
      </c>
      <c r="D39" s="20" t="s">
        <v>847</v>
      </c>
      <c r="E39" s="20" t="s">
        <v>837</v>
      </c>
      <c r="F39" s="35" t="s">
        <v>425</v>
      </c>
      <c r="G39" s="36">
        <v>4376</v>
      </c>
      <c r="H39" s="22" t="s">
        <v>520</v>
      </c>
      <c r="I39" s="21">
        <f t="shared" si="1"/>
        <v>4376</v>
      </c>
    </row>
    <row r="40" spans="1:9" ht="23.25" x14ac:dyDescent="0.25">
      <c r="A40" s="17" t="s">
        <v>721</v>
      </c>
      <c r="B40" s="18" t="s">
        <v>779</v>
      </c>
      <c r="C40" s="19" t="s">
        <v>444</v>
      </c>
      <c r="D40" s="20" t="s">
        <v>393</v>
      </c>
      <c r="E40" s="18"/>
      <c r="F40" s="35" t="s">
        <v>427</v>
      </c>
      <c r="G40" s="36">
        <v>1100</v>
      </c>
      <c r="H40" s="24" t="s">
        <v>521</v>
      </c>
      <c r="I40" s="21">
        <f t="shared" si="1"/>
        <v>1100</v>
      </c>
    </row>
    <row r="41" spans="1:9" ht="135" x14ac:dyDescent="0.25">
      <c r="A41" s="25" t="s">
        <v>752</v>
      </c>
      <c r="B41" s="18" t="s">
        <v>779</v>
      </c>
      <c r="C41" s="38" t="s">
        <v>778</v>
      </c>
      <c r="D41" s="27" t="s">
        <v>764</v>
      </c>
      <c r="E41" s="27" t="s">
        <v>765</v>
      </c>
      <c r="F41" s="35" t="s">
        <v>71</v>
      </c>
      <c r="G41" s="39">
        <v>58100</v>
      </c>
      <c r="H41" s="40" t="s">
        <v>772</v>
      </c>
      <c r="I41" s="30">
        <v>52258.33</v>
      </c>
    </row>
    <row r="42" spans="1:9" ht="45.75" x14ac:dyDescent="0.25">
      <c r="A42" s="17" t="s">
        <v>722</v>
      </c>
      <c r="B42" s="18" t="s">
        <v>779</v>
      </c>
      <c r="C42" s="19" t="s">
        <v>827</v>
      </c>
      <c r="D42" s="20" t="s">
        <v>847</v>
      </c>
      <c r="E42" s="18"/>
      <c r="F42" s="35" t="s">
        <v>429</v>
      </c>
      <c r="G42" s="36">
        <v>2885.74</v>
      </c>
      <c r="H42" s="24" t="s">
        <v>522</v>
      </c>
      <c r="I42" s="21">
        <f t="shared" ref="I42:I57" si="2">SUM(G42)</f>
        <v>2885.74</v>
      </c>
    </row>
    <row r="43" spans="1:9" ht="34.5" x14ac:dyDescent="0.25">
      <c r="A43" s="17" t="s">
        <v>723</v>
      </c>
      <c r="B43" s="18" t="s">
        <v>779</v>
      </c>
      <c r="C43" s="19" t="s">
        <v>846</v>
      </c>
      <c r="D43" s="20" t="s">
        <v>847</v>
      </c>
      <c r="E43" s="18"/>
      <c r="F43" s="35" t="s">
        <v>430</v>
      </c>
      <c r="G43" s="36">
        <v>530.5</v>
      </c>
      <c r="H43" s="24" t="s">
        <v>523</v>
      </c>
      <c r="I43" s="21">
        <f t="shared" si="2"/>
        <v>530.5</v>
      </c>
    </row>
    <row r="44" spans="1:9" ht="23.25" x14ac:dyDescent="0.25">
      <c r="A44" s="17" t="s">
        <v>724</v>
      </c>
      <c r="B44" s="18" t="s">
        <v>779</v>
      </c>
      <c r="C44" s="19" t="s">
        <v>445</v>
      </c>
      <c r="D44" s="20" t="s">
        <v>393</v>
      </c>
      <c r="E44" s="18"/>
      <c r="F44" s="41" t="s">
        <v>198</v>
      </c>
      <c r="G44" s="36">
        <v>223.14</v>
      </c>
      <c r="H44" s="24" t="s">
        <v>524</v>
      </c>
      <c r="I44" s="21">
        <f t="shared" si="2"/>
        <v>223.14</v>
      </c>
    </row>
    <row r="45" spans="1:9" ht="23.25" x14ac:dyDescent="0.25">
      <c r="A45" s="17" t="s">
        <v>725</v>
      </c>
      <c r="B45" s="18" t="s">
        <v>779</v>
      </c>
      <c r="C45" s="19" t="s">
        <v>446</v>
      </c>
      <c r="D45" s="20" t="s">
        <v>840</v>
      </c>
      <c r="E45" s="18"/>
      <c r="F45" s="35" t="s">
        <v>32</v>
      </c>
      <c r="G45" s="36">
        <v>272.52999999999997</v>
      </c>
      <c r="H45" s="24" t="s">
        <v>520</v>
      </c>
      <c r="I45" s="21">
        <f t="shared" si="2"/>
        <v>272.52999999999997</v>
      </c>
    </row>
    <row r="46" spans="1:9" ht="23.25" x14ac:dyDescent="0.25">
      <c r="A46" s="17" t="s">
        <v>952</v>
      </c>
      <c r="B46" s="18" t="s">
        <v>779</v>
      </c>
      <c r="C46" s="19" t="s">
        <v>447</v>
      </c>
      <c r="D46" s="20" t="s">
        <v>393</v>
      </c>
      <c r="E46" s="18"/>
      <c r="F46" s="35" t="s">
        <v>234</v>
      </c>
      <c r="G46" s="36">
        <v>1071.07</v>
      </c>
      <c r="H46" s="24" t="s">
        <v>525</v>
      </c>
      <c r="I46" s="21">
        <f t="shared" si="2"/>
        <v>1071.07</v>
      </c>
    </row>
    <row r="47" spans="1:9" ht="23.25" x14ac:dyDescent="0.25">
      <c r="A47" s="17" t="s">
        <v>726</v>
      </c>
      <c r="B47" s="18" t="s">
        <v>779</v>
      </c>
      <c r="C47" s="19" t="s">
        <v>448</v>
      </c>
      <c r="D47" s="20" t="s">
        <v>393</v>
      </c>
      <c r="E47" s="18"/>
      <c r="F47" s="35" t="s">
        <v>124</v>
      </c>
      <c r="G47" s="36">
        <v>3400</v>
      </c>
      <c r="H47" s="24" t="s">
        <v>526</v>
      </c>
      <c r="I47" s="21">
        <f t="shared" si="2"/>
        <v>3400</v>
      </c>
    </row>
    <row r="48" spans="1:9" ht="23.25" x14ac:dyDescent="0.25">
      <c r="A48" s="17" t="s">
        <v>727</v>
      </c>
      <c r="B48" s="18" t="s">
        <v>779</v>
      </c>
      <c r="C48" s="19" t="s">
        <v>449</v>
      </c>
      <c r="D48" s="20" t="s">
        <v>393</v>
      </c>
      <c r="E48" s="18"/>
      <c r="F48" s="35" t="s">
        <v>163</v>
      </c>
      <c r="G48" s="36">
        <v>1680</v>
      </c>
      <c r="H48" s="24" t="s">
        <v>527</v>
      </c>
      <c r="I48" s="21">
        <f t="shared" si="2"/>
        <v>1680</v>
      </c>
    </row>
    <row r="49" spans="1:9" ht="23.25" x14ac:dyDescent="0.25">
      <c r="A49" s="17" t="s">
        <v>728</v>
      </c>
      <c r="B49" s="18" t="s">
        <v>779</v>
      </c>
      <c r="C49" s="19" t="s">
        <v>875</v>
      </c>
      <c r="D49" s="20" t="s">
        <v>393</v>
      </c>
      <c r="E49" s="18"/>
      <c r="F49" s="42" t="s">
        <v>431</v>
      </c>
      <c r="G49" s="36">
        <v>254.5</v>
      </c>
      <c r="H49" s="24" t="s">
        <v>528</v>
      </c>
      <c r="I49" s="21">
        <f t="shared" si="2"/>
        <v>254.5</v>
      </c>
    </row>
    <row r="50" spans="1:9" ht="180.75" x14ac:dyDescent="0.25">
      <c r="A50" s="17" t="s">
        <v>722</v>
      </c>
      <c r="B50" s="18" t="s">
        <v>779</v>
      </c>
      <c r="C50" s="19" t="s">
        <v>818</v>
      </c>
      <c r="D50" s="20" t="s">
        <v>793</v>
      </c>
      <c r="E50" s="20" t="s">
        <v>819</v>
      </c>
      <c r="F50" s="35" t="s">
        <v>261</v>
      </c>
      <c r="G50" s="36">
        <v>15400</v>
      </c>
      <c r="H50" s="24" t="s">
        <v>529</v>
      </c>
      <c r="I50" s="21">
        <f t="shared" si="2"/>
        <v>15400</v>
      </c>
    </row>
    <row r="51" spans="1:9" ht="23.25" x14ac:dyDescent="0.25">
      <c r="A51" s="17" t="s">
        <v>729</v>
      </c>
      <c r="B51" s="18" t="s">
        <v>779</v>
      </c>
      <c r="C51" s="19" t="s">
        <v>450</v>
      </c>
      <c r="D51" s="20" t="s">
        <v>393</v>
      </c>
      <c r="E51" s="18"/>
      <c r="F51" s="35" t="s">
        <v>432</v>
      </c>
      <c r="G51" s="36">
        <v>1433</v>
      </c>
      <c r="H51" s="24" t="s">
        <v>530</v>
      </c>
      <c r="I51" s="21">
        <f t="shared" si="2"/>
        <v>1433</v>
      </c>
    </row>
    <row r="52" spans="1:9" ht="23.25" x14ac:dyDescent="0.25">
      <c r="A52" s="17" t="s">
        <v>730</v>
      </c>
      <c r="B52" s="18" t="s">
        <v>779</v>
      </c>
      <c r="C52" s="19" t="s">
        <v>850</v>
      </c>
      <c r="D52" s="20" t="s">
        <v>847</v>
      </c>
      <c r="E52" s="18"/>
      <c r="F52" s="35" t="s">
        <v>433</v>
      </c>
      <c r="G52" s="36">
        <v>2349.0500000000002</v>
      </c>
      <c r="H52" s="24" t="s">
        <v>523</v>
      </c>
      <c r="I52" s="21">
        <f t="shared" si="2"/>
        <v>2349.0500000000002</v>
      </c>
    </row>
    <row r="53" spans="1:9" ht="34.5" x14ac:dyDescent="0.25">
      <c r="A53" s="17" t="s">
        <v>731</v>
      </c>
      <c r="B53" s="18" t="s">
        <v>779</v>
      </c>
      <c r="C53" s="19" t="s">
        <v>835</v>
      </c>
      <c r="D53" s="20" t="s">
        <v>847</v>
      </c>
      <c r="E53" s="18"/>
      <c r="F53" s="35" t="s">
        <v>426</v>
      </c>
      <c r="G53" s="36">
        <v>254.66</v>
      </c>
      <c r="H53" s="24" t="s">
        <v>518</v>
      </c>
      <c r="I53" s="21">
        <f t="shared" si="2"/>
        <v>254.66</v>
      </c>
    </row>
    <row r="54" spans="1:9" ht="23.25" x14ac:dyDescent="0.25">
      <c r="A54" s="17" t="s">
        <v>731</v>
      </c>
      <c r="B54" s="18" t="s">
        <v>779</v>
      </c>
      <c r="C54" s="19" t="s">
        <v>451</v>
      </c>
      <c r="D54" s="20" t="s">
        <v>393</v>
      </c>
      <c r="E54" s="18"/>
      <c r="F54" s="35" t="s">
        <v>14</v>
      </c>
      <c r="G54" s="36">
        <v>1930.36</v>
      </c>
      <c r="H54" s="24" t="s">
        <v>531</v>
      </c>
      <c r="I54" s="21">
        <f t="shared" si="2"/>
        <v>1930.36</v>
      </c>
    </row>
    <row r="55" spans="1:9" ht="23.25" x14ac:dyDescent="0.25">
      <c r="A55" s="17" t="s">
        <v>732</v>
      </c>
      <c r="B55" s="18" t="s">
        <v>779</v>
      </c>
      <c r="C55" s="19" t="s">
        <v>842</v>
      </c>
      <c r="D55" s="20" t="s">
        <v>847</v>
      </c>
      <c r="E55" s="18"/>
      <c r="F55" s="35" t="s">
        <v>434</v>
      </c>
      <c r="G55" s="36">
        <v>1792</v>
      </c>
      <c r="H55" s="22" t="s">
        <v>532</v>
      </c>
      <c r="I55" s="21">
        <f t="shared" si="2"/>
        <v>1792</v>
      </c>
    </row>
    <row r="56" spans="1:9" ht="23.25" x14ac:dyDescent="0.25">
      <c r="A56" s="17" t="s">
        <v>732</v>
      </c>
      <c r="B56" s="18" t="s">
        <v>779</v>
      </c>
      <c r="C56" s="19" t="s">
        <v>843</v>
      </c>
      <c r="D56" s="20" t="s">
        <v>847</v>
      </c>
      <c r="E56" s="18"/>
      <c r="F56" s="35" t="s">
        <v>435</v>
      </c>
      <c r="G56" s="36">
        <v>4482</v>
      </c>
      <c r="H56" s="22" t="s">
        <v>532</v>
      </c>
      <c r="I56" s="21">
        <f t="shared" si="2"/>
        <v>4482</v>
      </c>
    </row>
    <row r="57" spans="1:9" ht="23.25" x14ac:dyDescent="0.25">
      <c r="A57" s="17" t="s">
        <v>733</v>
      </c>
      <c r="B57" s="18" t="s">
        <v>779</v>
      </c>
      <c r="C57" s="19" t="s">
        <v>834</v>
      </c>
      <c r="D57" s="20" t="s">
        <v>847</v>
      </c>
      <c r="E57" s="37"/>
      <c r="F57" s="35" t="s">
        <v>828</v>
      </c>
      <c r="G57" s="36">
        <v>80</v>
      </c>
      <c r="H57" s="22" t="s">
        <v>533</v>
      </c>
      <c r="I57" s="21">
        <f t="shared" si="2"/>
        <v>80</v>
      </c>
    </row>
    <row r="58" spans="1:9" ht="135.75" x14ac:dyDescent="0.25">
      <c r="A58" s="17" t="s">
        <v>734</v>
      </c>
      <c r="B58" s="18" t="s">
        <v>779</v>
      </c>
      <c r="C58" s="19" t="s">
        <v>452</v>
      </c>
      <c r="D58" s="20" t="s">
        <v>793</v>
      </c>
      <c r="E58" s="20" t="s">
        <v>794</v>
      </c>
      <c r="F58" s="35" t="s">
        <v>428</v>
      </c>
      <c r="G58" s="36">
        <v>7600</v>
      </c>
      <c r="H58" s="31" t="s">
        <v>792</v>
      </c>
      <c r="I58" s="21">
        <v>0</v>
      </c>
    </row>
    <row r="59" spans="1:9" ht="135.75" x14ac:dyDescent="0.25">
      <c r="A59" s="17" t="s">
        <v>734</v>
      </c>
      <c r="B59" s="18" t="s">
        <v>779</v>
      </c>
      <c r="C59" s="19" t="s">
        <v>453</v>
      </c>
      <c r="D59" s="20" t="s">
        <v>793</v>
      </c>
      <c r="E59" s="20" t="s">
        <v>794</v>
      </c>
      <c r="F59" s="35" t="s">
        <v>436</v>
      </c>
      <c r="G59" s="36">
        <v>1970</v>
      </c>
      <c r="H59" s="24" t="s">
        <v>532</v>
      </c>
      <c r="I59" s="21">
        <f t="shared" ref="I59:I67" si="3">SUM(G59)</f>
        <v>1970</v>
      </c>
    </row>
    <row r="60" spans="1:9" ht="135.75" x14ac:dyDescent="0.25">
      <c r="A60" s="17" t="s">
        <v>734</v>
      </c>
      <c r="B60" s="18" t="s">
        <v>779</v>
      </c>
      <c r="C60" s="19" t="s">
        <v>454</v>
      </c>
      <c r="D60" s="20" t="s">
        <v>793</v>
      </c>
      <c r="E60" s="20" t="s">
        <v>794</v>
      </c>
      <c r="F60" s="35" t="s">
        <v>428</v>
      </c>
      <c r="G60" s="36">
        <v>1193.7</v>
      </c>
      <c r="H60" s="22" t="s">
        <v>534</v>
      </c>
      <c r="I60" s="21">
        <f t="shared" si="3"/>
        <v>1193.7</v>
      </c>
    </row>
    <row r="61" spans="1:9" ht="135.75" x14ac:dyDescent="0.25">
      <c r="A61" s="17" t="s">
        <v>734</v>
      </c>
      <c r="B61" s="18" t="s">
        <v>779</v>
      </c>
      <c r="C61" s="19" t="s">
        <v>455</v>
      </c>
      <c r="D61" s="20" t="s">
        <v>793</v>
      </c>
      <c r="E61" s="20" t="s">
        <v>794</v>
      </c>
      <c r="F61" s="35" t="s">
        <v>428</v>
      </c>
      <c r="G61" s="36">
        <v>1550</v>
      </c>
      <c r="H61" s="24" t="s">
        <v>509</v>
      </c>
      <c r="I61" s="21">
        <f t="shared" si="3"/>
        <v>1550</v>
      </c>
    </row>
    <row r="62" spans="1:9" ht="135.75" x14ac:dyDescent="0.25">
      <c r="A62" s="17" t="s">
        <v>734</v>
      </c>
      <c r="B62" s="18" t="s">
        <v>779</v>
      </c>
      <c r="C62" s="19" t="s">
        <v>456</v>
      </c>
      <c r="D62" s="20" t="s">
        <v>793</v>
      </c>
      <c r="E62" s="20" t="s">
        <v>794</v>
      </c>
      <c r="F62" s="35" t="s">
        <v>428</v>
      </c>
      <c r="G62" s="36">
        <v>650</v>
      </c>
      <c r="H62" s="24" t="s">
        <v>535</v>
      </c>
      <c r="I62" s="21">
        <f t="shared" si="3"/>
        <v>650</v>
      </c>
    </row>
    <row r="63" spans="1:9" ht="135.75" x14ac:dyDescent="0.25">
      <c r="A63" s="17" t="s">
        <v>734</v>
      </c>
      <c r="B63" s="18" t="s">
        <v>779</v>
      </c>
      <c r="C63" s="19" t="s">
        <v>457</v>
      </c>
      <c r="D63" s="20" t="s">
        <v>793</v>
      </c>
      <c r="E63" s="20" t="s">
        <v>794</v>
      </c>
      <c r="F63" s="35" t="s">
        <v>428</v>
      </c>
      <c r="G63" s="36">
        <v>7573</v>
      </c>
      <c r="H63" s="24" t="s">
        <v>527</v>
      </c>
      <c r="I63" s="21">
        <f t="shared" si="3"/>
        <v>7573</v>
      </c>
    </row>
    <row r="64" spans="1:9" ht="135.75" x14ac:dyDescent="0.25">
      <c r="A64" s="17" t="s">
        <v>734</v>
      </c>
      <c r="B64" s="18" t="s">
        <v>779</v>
      </c>
      <c r="C64" s="19" t="s">
        <v>458</v>
      </c>
      <c r="D64" s="20" t="s">
        <v>793</v>
      </c>
      <c r="E64" s="20" t="s">
        <v>794</v>
      </c>
      <c r="F64" s="35" t="s">
        <v>429</v>
      </c>
      <c r="G64" s="36">
        <v>1955</v>
      </c>
      <c r="H64" s="24" t="s">
        <v>536</v>
      </c>
      <c r="I64" s="21">
        <f t="shared" si="3"/>
        <v>1955</v>
      </c>
    </row>
    <row r="65" spans="1:9" ht="23.25" x14ac:dyDescent="0.25">
      <c r="A65" s="17" t="s">
        <v>735</v>
      </c>
      <c r="B65" s="18" t="s">
        <v>779</v>
      </c>
      <c r="C65" s="19" t="s">
        <v>838</v>
      </c>
      <c r="D65" s="20" t="s">
        <v>847</v>
      </c>
      <c r="E65" s="18"/>
      <c r="F65" s="35" t="s">
        <v>426</v>
      </c>
      <c r="G65" s="36">
        <v>339.9</v>
      </c>
      <c r="H65" s="24" t="s">
        <v>532</v>
      </c>
      <c r="I65" s="21">
        <f t="shared" si="3"/>
        <v>339.9</v>
      </c>
    </row>
    <row r="66" spans="1:9" ht="23.25" x14ac:dyDescent="0.25">
      <c r="A66" s="17" t="s">
        <v>736</v>
      </c>
      <c r="B66" s="18" t="s">
        <v>779</v>
      </c>
      <c r="C66" s="19" t="s">
        <v>884</v>
      </c>
      <c r="D66" s="20" t="s">
        <v>847</v>
      </c>
      <c r="E66" s="18"/>
      <c r="F66" s="35" t="s">
        <v>433</v>
      </c>
      <c r="G66" s="36">
        <v>184.4</v>
      </c>
      <c r="H66" s="24" t="s">
        <v>537</v>
      </c>
      <c r="I66" s="21">
        <f t="shared" si="3"/>
        <v>184.4</v>
      </c>
    </row>
    <row r="67" spans="1:9" ht="34.5" x14ac:dyDescent="0.25">
      <c r="A67" s="17" t="s">
        <v>737</v>
      </c>
      <c r="B67" s="18" t="s">
        <v>779</v>
      </c>
      <c r="C67" s="19" t="s">
        <v>459</v>
      </c>
      <c r="D67" s="20" t="s">
        <v>393</v>
      </c>
      <c r="E67" s="18"/>
      <c r="F67" s="35" t="s">
        <v>44</v>
      </c>
      <c r="G67" s="36">
        <v>1760</v>
      </c>
      <c r="H67" s="24" t="s">
        <v>533</v>
      </c>
      <c r="I67" s="21">
        <f t="shared" si="3"/>
        <v>1760</v>
      </c>
    </row>
    <row r="68" spans="1:9" ht="57" x14ac:dyDescent="0.25">
      <c r="A68" s="17" t="s">
        <v>738</v>
      </c>
      <c r="B68" s="18" t="s">
        <v>779</v>
      </c>
      <c r="C68" s="19" t="s">
        <v>460</v>
      </c>
      <c r="D68" s="20" t="s">
        <v>393</v>
      </c>
      <c r="E68" s="18"/>
      <c r="F68" s="35" t="s">
        <v>44</v>
      </c>
      <c r="G68" s="36">
        <v>3219.67</v>
      </c>
      <c r="H68" s="31" t="s">
        <v>769</v>
      </c>
      <c r="I68" s="21">
        <v>0</v>
      </c>
    </row>
    <row r="69" spans="1:9" ht="23.25" x14ac:dyDescent="0.25">
      <c r="A69" s="17" t="s">
        <v>139</v>
      </c>
      <c r="B69" s="18" t="s">
        <v>779</v>
      </c>
      <c r="C69" s="20" t="s">
        <v>65</v>
      </c>
      <c r="D69" s="20" t="s">
        <v>393</v>
      </c>
      <c r="E69" s="18"/>
      <c r="F69" s="18" t="s">
        <v>14</v>
      </c>
      <c r="G69" s="21">
        <v>237.71</v>
      </c>
      <c r="H69" s="22" t="s">
        <v>538</v>
      </c>
      <c r="I69" s="21">
        <f t="shared" ref="I69:I100" si="4">SUM(G69)</f>
        <v>237.71</v>
      </c>
    </row>
    <row r="70" spans="1:9" ht="23.25" x14ac:dyDescent="0.25">
      <c r="A70" s="17" t="s">
        <v>140</v>
      </c>
      <c r="B70" s="18" t="s">
        <v>779</v>
      </c>
      <c r="C70" s="20" t="s">
        <v>66</v>
      </c>
      <c r="D70" s="20" t="s">
        <v>393</v>
      </c>
      <c r="E70" s="18"/>
      <c r="F70" s="18" t="s">
        <v>67</v>
      </c>
      <c r="G70" s="21">
        <v>230</v>
      </c>
      <c r="H70" s="24" t="s">
        <v>539</v>
      </c>
      <c r="I70" s="21">
        <f t="shared" si="4"/>
        <v>230</v>
      </c>
    </row>
    <row r="71" spans="1:9" ht="23.25" x14ac:dyDescent="0.25">
      <c r="A71" s="17" t="s">
        <v>141</v>
      </c>
      <c r="B71" s="18" t="s">
        <v>779</v>
      </c>
      <c r="C71" s="20" t="s">
        <v>68</v>
      </c>
      <c r="D71" s="20" t="s">
        <v>393</v>
      </c>
      <c r="E71" s="18"/>
      <c r="F71" s="18" t="s">
        <v>69</v>
      </c>
      <c r="G71" s="21">
        <v>657.1</v>
      </c>
      <c r="H71" s="24" t="s">
        <v>540</v>
      </c>
      <c r="I71" s="21">
        <f t="shared" si="4"/>
        <v>657.1</v>
      </c>
    </row>
    <row r="72" spans="1:9" ht="23.25" x14ac:dyDescent="0.25">
      <c r="A72" s="17" t="s">
        <v>883</v>
      </c>
      <c r="B72" s="18" t="s">
        <v>779</v>
      </c>
      <c r="C72" s="20" t="s">
        <v>70</v>
      </c>
      <c r="D72" s="20" t="s">
        <v>393</v>
      </c>
      <c r="E72" s="18"/>
      <c r="F72" s="18" t="s">
        <v>71</v>
      </c>
      <c r="G72" s="21">
        <v>697.7</v>
      </c>
      <c r="H72" s="24" t="s">
        <v>541</v>
      </c>
      <c r="I72" s="21">
        <f t="shared" si="4"/>
        <v>697.7</v>
      </c>
    </row>
    <row r="73" spans="1:9" ht="34.5" x14ac:dyDescent="0.25">
      <c r="A73" s="17" t="s">
        <v>883</v>
      </c>
      <c r="B73" s="18" t="s">
        <v>779</v>
      </c>
      <c r="C73" s="20" t="s">
        <v>865</v>
      </c>
      <c r="D73" s="20" t="s">
        <v>393</v>
      </c>
      <c r="E73" s="18"/>
      <c r="F73" s="18" t="s">
        <v>72</v>
      </c>
      <c r="G73" s="21">
        <v>3050</v>
      </c>
      <c r="H73" s="24" t="s">
        <v>542</v>
      </c>
      <c r="I73" s="21">
        <f t="shared" si="4"/>
        <v>3050</v>
      </c>
    </row>
    <row r="74" spans="1:9" ht="45.75" x14ac:dyDescent="0.25">
      <c r="A74" s="17" t="s">
        <v>953</v>
      </c>
      <c r="B74" s="18" t="s">
        <v>779</v>
      </c>
      <c r="C74" s="19" t="s">
        <v>73</v>
      </c>
      <c r="D74" s="20" t="s">
        <v>393</v>
      </c>
      <c r="E74" s="18"/>
      <c r="F74" s="43" t="s">
        <v>28</v>
      </c>
      <c r="G74" s="36">
        <v>3500</v>
      </c>
      <c r="H74" s="24" t="s">
        <v>543</v>
      </c>
      <c r="I74" s="21">
        <f t="shared" si="4"/>
        <v>3500</v>
      </c>
    </row>
    <row r="75" spans="1:9" ht="45.75" x14ac:dyDescent="0.25">
      <c r="A75" s="17" t="s">
        <v>954</v>
      </c>
      <c r="B75" s="18" t="s">
        <v>779</v>
      </c>
      <c r="C75" s="19" t="s">
        <v>74</v>
      </c>
      <c r="D75" s="20" t="s">
        <v>393</v>
      </c>
      <c r="E75" s="18"/>
      <c r="F75" s="43" t="s">
        <v>30</v>
      </c>
      <c r="G75" s="36">
        <v>6800</v>
      </c>
      <c r="H75" s="24" t="s">
        <v>544</v>
      </c>
      <c r="I75" s="21">
        <f t="shared" si="4"/>
        <v>6800</v>
      </c>
    </row>
    <row r="76" spans="1:9" ht="67.5" x14ac:dyDescent="0.25">
      <c r="A76" s="17" t="s">
        <v>766</v>
      </c>
      <c r="B76" s="18" t="s">
        <v>779</v>
      </c>
      <c r="C76" s="20" t="s">
        <v>75</v>
      </c>
      <c r="D76" s="34" t="s">
        <v>764</v>
      </c>
      <c r="E76" s="34" t="s">
        <v>831</v>
      </c>
      <c r="F76" s="18" t="s">
        <v>76</v>
      </c>
      <c r="G76" s="21">
        <v>8688</v>
      </c>
      <c r="H76" s="24" t="s">
        <v>897</v>
      </c>
      <c r="I76" s="21">
        <f t="shared" si="4"/>
        <v>8688</v>
      </c>
    </row>
    <row r="77" spans="1:9" ht="23.25" x14ac:dyDescent="0.25">
      <c r="A77" s="17" t="s">
        <v>955</v>
      </c>
      <c r="B77" s="18" t="s">
        <v>779</v>
      </c>
      <c r="C77" s="20" t="s">
        <v>78</v>
      </c>
      <c r="D77" s="20" t="s">
        <v>393</v>
      </c>
      <c r="E77" s="18"/>
      <c r="F77" s="18" t="s">
        <v>79</v>
      </c>
      <c r="G77" s="21">
        <v>139</v>
      </c>
      <c r="H77" s="24" t="s">
        <v>545</v>
      </c>
      <c r="I77" s="21">
        <f t="shared" si="4"/>
        <v>139</v>
      </c>
    </row>
    <row r="78" spans="1:9" ht="34.5" x14ac:dyDescent="0.25">
      <c r="A78" s="17" t="s">
        <v>956</v>
      </c>
      <c r="B78" s="18" t="s">
        <v>779</v>
      </c>
      <c r="C78" s="20" t="s">
        <v>80</v>
      </c>
      <c r="D78" s="20" t="s">
        <v>393</v>
      </c>
      <c r="E78" s="18"/>
      <c r="F78" s="18" t="s">
        <v>81</v>
      </c>
      <c r="G78" s="21">
        <v>1936.2</v>
      </c>
      <c r="H78" s="24" t="s">
        <v>546</v>
      </c>
      <c r="I78" s="21">
        <f t="shared" si="4"/>
        <v>1936.2</v>
      </c>
    </row>
    <row r="79" spans="1:9" ht="34.5" x14ac:dyDescent="0.25">
      <c r="A79" s="17" t="s">
        <v>142</v>
      </c>
      <c r="B79" s="18" t="s">
        <v>779</v>
      </c>
      <c r="C79" s="20" t="s">
        <v>82</v>
      </c>
      <c r="D79" s="20" t="s">
        <v>393</v>
      </c>
      <c r="E79" s="18"/>
      <c r="F79" s="18" t="s">
        <v>83</v>
      </c>
      <c r="G79" s="21">
        <v>3670.96</v>
      </c>
      <c r="H79" s="24" t="s">
        <v>545</v>
      </c>
      <c r="I79" s="21">
        <f t="shared" si="4"/>
        <v>3670.96</v>
      </c>
    </row>
    <row r="80" spans="1:9" ht="34.5" x14ac:dyDescent="0.25">
      <c r="A80" s="17" t="s">
        <v>957</v>
      </c>
      <c r="B80" s="18" t="s">
        <v>779</v>
      </c>
      <c r="C80" s="20" t="s">
        <v>84</v>
      </c>
      <c r="D80" s="20" t="s">
        <v>393</v>
      </c>
      <c r="E80" s="18"/>
      <c r="F80" s="18" t="s">
        <v>85</v>
      </c>
      <c r="G80" s="21">
        <v>3964</v>
      </c>
      <c r="H80" s="24" t="s">
        <v>547</v>
      </c>
      <c r="I80" s="21">
        <f t="shared" si="4"/>
        <v>3964</v>
      </c>
    </row>
    <row r="81" spans="1:9" ht="45.75" x14ac:dyDescent="0.25">
      <c r="A81" s="17" t="s">
        <v>143</v>
      </c>
      <c r="B81" s="18" t="s">
        <v>779</v>
      </c>
      <c r="C81" s="20" t="s">
        <v>86</v>
      </c>
      <c r="D81" s="20" t="s">
        <v>393</v>
      </c>
      <c r="E81" s="18"/>
      <c r="F81" s="18" t="s">
        <v>87</v>
      </c>
      <c r="G81" s="21">
        <v>1595</v>
      </c>
      <c r="H81" s="24" t="s">
        <v>548</v>
      </c>
      <c r="I81" s="21">
        <f t="shared" si="4"/>
        <v>1595</v>
      </c>
    </row>
    <row r="82" spans="1:9" ht="23.25" x14ac:dyDescent="0.25">
      <c r="A82" s="17" t="s">
        <v>958</v>
      </c>
      <c r="B82" s="18" t="s">
        <v>779</v>
      </c>
      <c r="C82" s="20" t="s">
        <v>88</v>
      </c>
      <c r="D82" s="20" t="s">
        <v>393</v>
      </c>
      <c r="E82" s="18"/>
      <c r="F82" s="18" t="s">
        <v>28</v>
      </c>
      <c r="G82" s="21">
        <v>1230</v>
      </c>
      <c r="H82" s="24" t="s">
        <v>545</v>
      </c>
      <c r="I82" s="21">
        <f t="shared" si="4"/>
        <v>1230</v>
      </c>
    </row>
    <row r="83" spans="1:9" ht="45.75" x14ac:dyDescent="0.25">
      <c r="A83" s="17" t="s">
        <v>144</v>
      </c>
      <c r="B83" s="18" t="s">
        <v>779</v>
      </c>
      <c r="C83" s="20" t="s">
        <v>89</v>
      </c>
      <c r="D83" s="20" t="s">
        <v>393</v>
      </c>
      <c r="E83" s="18"/>
      <c r="F83" s="18" t="s">
        <v>79</v>
      </c>
      <c r="G83" s="21">
        <v>400</v>
      </c>
      <c r="H83" s="24" t="s">
        <v>545</v>
      </c>
      <c r="I83" s="21">
        <f t="shared" si="4"/>
        <v>400</v>
      </c>
    </row>
    <row r="84" spans="1:9" ht="45.75" x14ac:dyDescent="0.25">
      <c r="A84" s="17" t="s">
        <v>959</v>
      </c>
      <c r="B84" s="18" t="s">
        <v>779</v>
      </c>
      <c r="C84" s="20" t="s">
        <v>90</v>
      </c>
      <c r="D84" s="20" t="s">
        <v>393</v>
      </c>
      <c r="E84" s="18"/>
      <c r="F84" s="18" t="s">
        <v>79</v>
      </c>
      <c r="G84" s="21">
        <v>172.8</v>
      </c>
      <c r="H84" s="24" t="s">
        <v>545</v>
      </c>
      <c r="I84" s="21">
        <f t="shared" si="4"/>
        <v>172.8</v>
      </c>
    </row>
    <row r="85" spans="1:9" ht="23.25" x14ac:dyDescent="0.25">
      <c r="A85" s="17" t="s">
        <v>960</v>
      </c>
      <c r="B85" s="18" t="s">
        <v>779</v>
      </c>
      <c r="C85" s="20" t="s">
        <v>91</v>
      </c>
      <c r="D85" s="20" t="s">
        <v>393</v>
      </c>
      <c r="E85" s="18"/>
      <c r="F85" s="18" t="s">
        <v>92</v>
      </c>
      <c r="G85" s="21">
        <v>985.65</v>
      </c>
      <c r="H85" s="24" t="s">
        <v>549</v>
      </c>
      <c r="I85" s="21">
        <f t="shared" si="4"/>
        <v>985.65</v>
      </c>
    </row>
    <row r="86" spans="1:9" ht="23.25" x14ac:dyDescent="0.25">
      <c r="A86" s="17" t="s">
        <v>961</v>
      </c>
      <c r="B86" s="18" t="s">
        <v>779</v>
      </c>
      <c r="C86" s="20" t="s">
        <v>27</v>
      </c>
      <c r="D86" s="20" t="s">
        <v>393</v>
      </c>
      <c r="E86" s="18"/>
      <c r="F86" s="18" t="s">
        <v>28</v>
      </c>
      <c r="G86" s="21">
        <v>880</v>
      </c>
      <c r="H86" s="24" t="s">
        <v>550</v>
      </c>
      <c r="I86" s="21">
        <f t="shared" si="4"/>
        <v>880</v>
      </c>
    </row>
    <row r="87" spans="1:9" ht="23.25" x14ac:dyDescent="0.25">
      <c r="A87" s="17" t="s">
        <v>145</v>
      </c>
      <c r="B87" s="18" t="s">
        <v>779</v>
      </c>
      <c r="C87" s="20" t="s">
        <v>93</v>
      </c>
      <c r="D87" s="20" t="s">
        <v>840</v>
      </c>
      <c r="E87" s="18"/>
      <c r="F87" s="18" t="s">
        <v>94</v>
      </c>
      <c r="G87" s="21">
        <v>11646.99</v>
      </c>
      <c r="H87" s="24" t="s">
        <v>551</v>
      </c>
      <c r="I87" s="21">
        <f t="shared" si="4"/>
        <v>11646.99</v>
      </c>
    </row>
    <row r="88" spans="1:9" ht="23.25" x14ac:dyDescent="0.25">
      <c r="A88" s="17" t="s">
        <v>146</v>
      </c>
      <c r="B88" s="18" t="s">
        <v>779</v>
      </c>
      <c r="C88" s="20" t="s">
        <v>95</v>
      </c>
      <c r="D88" s="20" t="s">
        <v>393</v>
      </c>
      <c r="E88" s="18"/>
      <c r="F88" s="18" t="s">
        <v>96</v>
      </c>
      <c r="G88" s="21">
        <v>258</v>
      </c>
      <c r="H88" s="24" t="s">
        <v>551</v>
      </c>
      <c r="I88" s="21">
        <f t="shared" si="4"/>
        <v>258</v>
      </c>
    </row>
    <row r="89" spans="1:9" ht="34.5" x14ac:dyDescent="0.25">
      <c r="A89" s="17" t="s">
        <v>1015</v>
      </c>
      <c r="B89" s="18" t="s">
        <v>779</v>
      </c>
      <c r="C89" s="20" t="s">
        <v>97</v>
      </c>
      <c r="D89" s="20" t="s">
        <v>393</v>
      </c>
      <c r="E89" s="18"/>
      <c r="F89" s="18" t="s">
        <v>28</v>
      </c>
      <c r="G89" s="21">
        <v>3940</v>
      </c>
      <c r="H89" s="24" t="s">
        <v>552</v>
      </c>
      <c r="I89" s="21">
        <f t="shared" si="4"/>
        <v>3940</v>
      </c>
    </row>
    <row r="90" spans="1:9" ht="34.5" x14ac:dyDescent="0.25">
      <c r="A90" s="17" t="s">
        <v>147</v>
      </c>
      <c r="B90" s="18" t="s">
        <v>779</v>
      </c>
      <c r="C90" s="20" t="s">
        <v>98</v>
      </c>
      <c r="D90" s="20" t="s">
        <v>393</v>
      </c>
      <c r="E90" s="20" t="s">
        <v>841</v>
      </c>
      <c r="F90" s="18" t="s">
        <v>20</v>
      </c>
      <c r="G90" s="21">
        <v>6300</v>
      </c>
      <c r="H90" s="24" t="s">
        <v>553</v>
      </c>
      <c r="I90" s="21">
        <f t="shared" si="4"/>
        <v>6300</v>
      </c>
    </row>
    <row r="91" spans="1:9" ht="23.25" x14ac:dyDescent="0.25">
      <c r="A91" s="17" t="s">
        <v>962</v>
      </c>
      <c r="B91" s="18" t="s">
        <v>779</v>
      </c>
      <c r="C91" s="20" t="s">
        <v>99</v>
      </c>
      <c r="D91" s="20" t="s">
        <v>393</v>
      </c>
      <c r="E91" s="18"/>
      <c r="F91" s="18" t="s">
        <v>100</v>
      </c>
      <c r="G91" s="21">
        <v>1460</v>
      </c>
      <c r="H91" s="24" t="s">
        <v>553</v>
      </c>
      <c r="I91" s="21">
        <f t="shared" si="4"/>
        <v>1460</v>
      </c>
    </row>
    <row r="92" spans="1:9" ht="34.5" x14ac:dyDescent="0.25">
      <c r="A92" s="25" t="s">
        <v>773</v>
      </c>
      <c r="B92" s="18" t="s">
        <v>779</v>
      </c>
      <c r="C92" s="20" t="s">
        <v>878</v>
      </c>
      <c r="D92" s="20" t="s">
        <v>847</v>
      </c>
      <c r="E92" s="20" t="s">
        <v>879</v>
      </c>
      <c r="F92" s="18" t="s">
        <v>101</v>
      </c>
      <c r="G92" s="21">
        <v>4828.3999999999996</v>
      </c>
      <c r="H92" s="24" t="s">
        <v>554</v>
      </c>
      <c r="I92" s="21">
        <f t="shared" si="4"/>
        <v>4828.3999999999996</v>
      </c>
    </row>
    <row r="93" spans="1:9" ht="23.25" x14ac:dyDescent="0.25">
      <c r="A93" s="17" t="s">
        <v>963</v>
      </c>
      <c r="B93" s="18" t="s">
        <v>779</v>
      </c>
      <c r="C93" s="20" t="s">
        <v>102</v>
      </c>
      <c r="D93" s="20" t="s">
        <v>393</v>
      </c>
      <c r="E93" s="18"/>
      <c r="F93" s="18" t="s">
        <v>44</v>
      </c>
      <c r="G93" s="21">
        <v>600</v>
      </c>
      <c r="H93" s="24" t="s">
        <v>552</v>
      </c>
      <c r="I93" s="21">
        <f t="shared" si="4"/>
        <v>600</v>
      </c>
    </row>
    <row r="94" spans="1:9" ht="45.75" x14ac:dyDescent="0.25">
      <c r="A94" s="17" t="s">
        <v>148</v>
      </c>
      <c r="B94" s="18" t="s">
        <v>779</v>
      </c>
      <c r="C94" s="20" t="s">
        <v>103</v>
      </c>
      <c r="D94" s="20" t="s">
        <v>847</v>
      </c>
      <c r="E94" s="20" t="s">
        <v>861</v>
      </c>
      <c r="F94" s="18" t="s">
        <v>104</v>
      </c>
      <c r="G94" s="21">
        <v>6133.98</v>
      </c>
      <c r="H94" s="24" t="s">
        <v>555</v>
      </c>
      <c r="I94" s="21">
        <f t="shared" si="4"/>
        <v>6133.98</v>
      </c>
    </row>
    <row r="95" spans="1:9" ht="23.25" x14ac:dyDescent="0.25">
      <c r="A95" s="17" t="s">
        <v>149</v>
      </c>
      <c r="B95" s="18" t="s">
        <v>779</v>
      </c>
      <c r="C95" s="20" t="s">
        <v>105</v>
      </c>
      <c r="D95" s="20" t="s">
        <v>393</v>
      </c>
      <c r="E95" s="18"/>
      <c r="F95" s="18" t="s">
        <v>79</v>
      </c>
      <c r="G95" s="21">
        <v>183</v>
      </c>
      <c r="H95" s="24" t="s">
        <v>556</v>
      </c>
      <c r="I95" s="21">
        <f t="shared" si="4"/>
        <v>183</v>
      </c>
    </row>
    <row r="96" spans="1:9" ht="23.25" x14ac:dyDescent="0.25">
      <c r="A96" s="17" t="s">
        <v>964</v>
      </c>
      <c r="B96" s="18" t="s">
        <v>779</v>
      </c>
      <c r="C96" s="20" t="s">
        <v>106</v>
      </c>
      <c r="D96" s="20" t="s">
        <v>393</v>
      </c>
      <c r="E96" s="18"/>
      <c r="F96" s="18" t="s">
        <v>28</v>
      </c>
      <c r="G96" s="21">
        <v>890</v>
      </c>
      <c r="H96" s="24" t="s">
        <v>556</v>
      </c>
      <c r="I96" s="21">
        <f t="shared" si="4"/>
        <v>890</v>
      </c>
    </row>
    <row r="97" spans="1:9" ht="23.25" x14ac:dyDescent="0.25">
      <c r="A97" s="17" t="s">
        <v>965</v>
      </c>
      <c r="B97" s="18" t="s">
        <v>779</v>
      </c>
      <c r="C97" s="20" t="s">
        <v>902</v>
      </c>
      <c r="D97" s="20" t="s">
        <v>393</v>
      </c>
      <c r="E97" s="18"/>
      <c r="F97" s="18" t="s">
        <v>77</v>
      </c>
      <c r="G97" s="21">
        <v>359.86</v>
      </c>
      <c r="H97" s="24" t="s">
        <v>557</v>
      </c>
      <c r="I97" s="21">
        <f t="shared" si="4"/>
        <v>359.86</v>
      </c>
    </row>
    <row r="98" spans="1:9" ht="23.25" x14ac:dyDescent="0.25">
      <c r="A98" s="17" t="s">
        <v>966</v>
      </c>
      <c r="B98" s="18" t="s">
        <v>779</v>
      </c>
      <c r="C98" s="20" t="s">
        <v>107</v>
      </c>
      <c r="D98" s="20" t="s">
        <v>393</v>
      </c>
      <c r="E98" s="18"/>
      <c r="F98" s="18" t="s">
        <v>108</v>
      </c>
      <c r="G98" s="21">
        <v>171</v>
      </c>
      <c r="H98" s="24" t="s">
        <v>558</v>
      </c>
      <c r="I98" s="21">
        <f t="shared" si="4"/>
        <v>171</v>
      </c>
    </row>
    <row r="99" spans="1:9" ht="34.5" x14ac:dyDescent="0.25">
      <c r="A99" s="17" t="s">
        <v>150</v>
      </c>
      <c r="B99" s="18" t="s">
        <v>779</v>
      </c>
      <c r="C99" s="20" t="s">
        <v>109</v>
      </c>
      <c r="D99" s="20" t="s">
        <v>393</v>
      </c>
      <c r="E99" s="18"/>
      <c r="F99" s="20" t="s">
        <v>216</v>
      </c>
      <c r="G99" s="21">
        <v>6600</v>
      </c>
      <c r="H99" s="24" t="s">
        <v>559</v>
      </c>
      <c r="I99" s="21">
        <f t="shared" si="4"/>
        <v>6600</v>
      </c>
    </row>
    <row r="100" spans="1:9" ht="23.25" x14ac:dyDescent="0.25">
      <c r="A100" s="17" t="s">
        <v>151</v>
      </c>
      <c r="B100" s="18" t="s">
        <v>779</v>
      </c>
      <c r="C100" s="20" t="s">
        <v>110</v>
      </c>
      <c r="D100" s="20" t="s">
        <v>393</v>
      </c>
      <c r="E100" s="34"/>
      <c r="F100" s="20" t="s">
        <v>216</v>
      </c>
      <c r="G100" s="21">
        <v>31600</v>
      </c>
      <c r="H100" s="24" t="s">
        <v>560</v>
      </c>
      <c r="I100" s="21">
        <f t="shared" si="4"/>
        <v>31600</v>
      </c>
    </row>
    <row r="101" spans="1:9" ht="23.25" x14ac:dyDescent="0.25">
      <c r="A101" s="17" t="s">
        <v>152</v>
      </c>
      <c r="B101" s="18" t="s">
        <v>779</v>
      </c>
      <c r="C101" s="20" t="s">
        <v>111</v>
      </c>
      <c r="D101" s="20" t="s">
        <v>393</v>
      </c>
      <c r="E101" s="18"/>
      <c r="F101" s="18" t="s">
        <v>112</v>
      </c>
      <c r="G101" s="21">
        <v>377</v>
      </c>
      <c r="H101" s="24" t="s">
        <v>561</v>
      </c>
      <c r="I101" s="21">
        <f t="shared" ref="I101:I124" si="5">SUM(G101)</f>
        <v>377</v>
      </c>
    </row>
    <row r="102" spans="1:9" ht="23.25" x14ac:dyDescent="0.25">
      <c r="A102" s="17" t="s">
        <v>967</v>
      </c>
      <c r="B102" s="18" t="s">
        <v>779</v>
      </c>
      <c r="C102" s="20" t="s">
        <v>113</v>
      </c>
      <c r="D102" s="20" t="s">
        <v>393</v>
      </c>
      <c r="E102" s="18"/>
      <c r="F102" s="18" t="s">
        <v>48</v>
      </c>
      <c r="G102" s="21">
        <v>183</v>
      </c>
      <c r="H102" s="24" t="s">
        <v>561</v>
      </c>
      <c r="I102" s="21">
        <f t="shared" si="5"/>
        <v>183</v>
      </c>
    </row>
    <row r="103" spans="1:9" ht="23.25" x14ac:dyDescent="0.25">
      <c r="A103" s="17" t="s">
        <v>153</v>
      </c>
      <c r="B103" s="18" t="s">
        <v>779</v>
      </c>
      <c r="C103" s="20" t="s">
        <v>114</v>
      </c>
      <c r="D103" s="20" t="s">
        <v>393</v>
      </c>
      <c r="E103" s="18"/>
      <c r="F103" s="18" t="s">
        <v>115</v>
      </c>
      <c r="G103" s="21">
        <v>450</v>
      </c>
      <c r="H103" s="24" t="s">
        <v>562</v>
      </c>
      <c r="I103" s="21">
        <f t="shared" si="5"/>
        <v>450</v>
      </c>
    </row>
    <row r="104" spans="1:9" ht="34.5" x14ac:dyDescent="0.25">
      <c r="A104" s="17" t="s">
        <v>968</v>
      </c>
      <c r="B104" s="18" t="s">
        <v>779</v>
      </c>
      <c r="C104" s="20" t="s">
        <v>116</v>
      </c>
      <c r="D104" s="20" t="s">
        <v>393</v>
      </c>
      <c r="E104" s="18"/>
      <c r="F104" s="18" t="s">
        <v>28</v>
      </c>
      <c r="G104" s="21">
        <v>2300</v>
      </c>
      <c r="H104" s="24" t="s">
        <v>563</v>
      </c>
      <c r="I104" s="21">
        <f t="shared" si="5"/>
        <v>2300</v>
      </c>
    </row>
    <row r="105" spans="1:9" ht="34.5" x14ac:dyDescent="0.25">
      <c r="A105" s="25" t="s">
        <v>774</v>
      </c>
      <c r="B105" s="18" t="s">
        <v>779</v>
      </c>
      <c r="C105" s="20" t="s">
        <v>117</v>
      </c>
      <c r="D105" s="20" t="s">
        <v>393</v>
      </c>
      <c r="E105" s="18"/>
      <c r="F105" s="18" t="s">
        <v>118</v>
      </c>
      <c r="G105" s="21">
        <v>1391.51</v>
      </c>
      <c r="H105" s="24" t="s">
        <v>564</v>
      </c>
      <c r="I105" s="21">
        <f t="shared" si="5"/>
        <v>1391.51</v>
      </c>
    </row>
    <row r="106" spans="1:9" ht="23.25" x14ac:dyDescent="0.25">
      <c r="A106" s="17" t="s">
        <v>969</v>
      </c>
      <c r="B106" s="18" t="s">
        <v>779</v>
      </c>
      <c r="C106" s="20" t="s">
        <v>119</v>
      </c>
      <c r="D106" s="20" t="s">
        <v>393</v>
      </c>
      <c r="E106" s="18"/>
      <c r="F106" s="18" t="s">
        <v>120</v>
      </c>
      <c r="G106" s="21">
        <v>3850</v>
      </c>
      <c r="H106" s="24" t="s">
        <v>565</v>
      </c>
      <c r="I106" s="21">
        <f t="shared" si="5"/>
        <v>3850</v>
      </c>
    </row>
    <row r="107" spans="1:9" ht="23.25" x14ac:dyDescent="0.25">
      <c r="A107" s="17" t="s">
        <v>970</v>
      </c>
      <c r="B107" s="18" t="s">
        <v>779</v>
      </c>
      <c r="C107" s="20" t="s">
        <v>121</v>
      </c>
      <c r="D107" s="20" t="s">
        <v>393</v>
      </c>
      <c r="E107" s="18"/>
      <c r="F107" s="18" t="s">
        <v>122</v>
      </c>
      <c r="G107" s="32">
        <v>165</v>
      </c>
      <c r="H107" s="24" t="s">
        <v>566</v>
      </c>
      <c r="I107" s="21">
        <f t="shared" si="5"/>
        <v>165</v>
      </c>
    </row>
    <row r="108" spans="1:9" ht="23.25" x14ac:dyDescent="0.25">
      <c r="A108" s="17" t="s">
        <v>862</v>
      </c>
      <c r="B108" s="18" t="s">
        <v>779</v>
      </c>
      <c r="C108" s="20" t="s">
        <v>123</v>
      </c>
      <c r="D108" s="20" t="s">
        <v>393</v>
      </c>
      <c r="E108" s="18"/>
      <c r="F108" s="18" t="s">
        <v>124</v>
      </c>
      <c r="G108" s="21">
        <v>327.7</v>
      </c>
      <c r="H108" s="24" t="s">
        <v>566</v>
      </c>
      <c r="I108" s="21">
        <f t="shared" si="5"/>
        <v>327.7</v>
      </c>
    </row>
    <row r="109" spans="1:9" ht="23.25" x14ac:dyDescent="0.25">
      <c r="A109" s="17" t="s">
        <v>154</v>
      </c>
      <c r="B109" s="18" t="s">
        <v>779</v>
      </c>
      <c r="C109" s="20" t="s">
        <v>125</v>
      </c>
      <c r="D109" s="20" t="s">
        <v>393</v>
      </c>
      <c r="E109" s="18"/>
      <c r="F109" s="18" t="s">
        <v>17</v>
      </c>
      <c r="G109" s="21">
        <v>101.99</v>
      </c>
      <c r="H109" s="24" t="s">
        <v>567</v>
      </c>
      <c r="I109" s="21">
        <f t="shared" si="5"/>
        <v>101.99</v>
      </c>
    </row>
    <row r="110" spans="1:9" ht="23.25" x14ac:dyDescent="0.25">
      <c r="A110" s="17" t="s">
        <v>971</v>
      </c>
      <c r="B110" s="18" t="s">
        <v>779</v>
      </c>
      <c r="C110" s="20" t="s">
        <v>125</v>
      </c>
      <c r="D110" s="20" t="s">
        <v>393</v>
      </c>
      <c r="E110" s="18"/>
      <c r="F110" s="18" t="s">
        <v>14</v>
      </c>
      <c r="G110" s="21">
        <v>252.64</v>
      </c>
      <c r="H110" s="24" t="s">
        <v>566</v>
      </c>
      <c r="I110" s="21">
        <f t="shared" si="5"/>
        <v>252.64</v>
      </c>
    </row>
    <row r="111" spans="1:9" ht="23.25" x14ac:dyDescent="0.25">
      <c r="A111" s="17" t="s">
        <v>155</v>
      </c>
      <c r="B111" s="18" t="s">
        <v>779</v>
      </c>
      <c r="C111" s="20" t="s">
        <v>126</v>
      </c>
      <c r="D111" s="20" t="s">
        <v>393</v>
      </c>
      <c r="E111" s="18"/>
      <c r="F111" s="18" t="s">
        <v>127</v>
      </c>
      <c r="G111" s="21">
        <v>11000</v>
      </c>
      <c r="H111" s="24" t="s">
        <v>568</v>
      </c>
      <c r="I111" s="21">
        <f t="shared" si="5"/>
        <v>11000</v>
      </c>
    </row>
    <row r="112" spans="1:9" ht="34.5" x14ac:dyDescent="0.25">
      <c r="A112" s="17" t="s">
        <v>156</v>
      </c>
      <c r="B112" s="18" t="s">
        <v>779</v>
      </c>
      <c r="C112" s="20" t="s">
        <v>128</v>
      </c>
      <c r="D112" s="20" t="s">
        <v>393</v>
      </c>
      <c r="E112" s="18"/>
      <c r="F112" s="18" t="s">
        <v>34</v>
      </c>
      <c r="G112" s="21">
        <v>350</v>
      </c>
      <c r="H112" s="24" t="s">
        <v>569</v>
      </c>
      <c r="I112" s="21">
        <f t="shared" si="5"/>
        <v>350</v>
      </c>
    </row>
    <row r="113" spans="1:9" ht="34.5" x14ac:dyDescent="0.25">
      <c r="A113" s="17">
        <v>4240956</v>
      </c>
      <c r="B113" s="18" t="s">
        <v>779</v>
      </c>
      <c r="C113" s="20" t="s">
        <v>129</v>
      </c>
      <c r="D113" s="34" t="s">
        <v>767</v>
      </c>
      <c r="E113" s="34"/>
      <c r="F113" s="18" t="s">
        <v>130</v>
      </c>
      <c r="G113" s="32">
        <v>40316.43</v>
      </c>
      <c r="H113" s="24" t="s">
        <v>570</v>
      </c>
      <c r="I113" s="21">
        <f t="shared" si="5"/>
        <v>40316.43</v>
      </c>
    </row>
    <row r="114" spans="1:9" ht="34.5" x14ac:dyDescent="0.25">
      <c r="A114" s="17" t="s">
        <v>972</v>
      </c>
      <c r="B114" s="18" t="s">
        <v>779</v>
      </c>
      <c r="C114" s="20" t="s">
        <v>131</v>
      </c>
      <c r="D114" s="34" t="s">
        <v>767</v>
      </c>
      <c r="E114" s="34"/>
      <c r="F114" s="18" t="s">
        <v>130</v>
      </c>
      <c r="G114" s="21">
        <v>20000</v>
      </c>
      <c r="H114" s="24" t="s">
        <v>570</v>
      </c>
      <c r="I114" s="21">
        <f t="shared" si="5"/>
        <v>20000</v>
      </c>
    </row>
    <row r="115" spans="1:9" ht="45.75" x14ac:dyDescent="0.25">
      <c r="A115" s="17" t="s">
        <v>882</v>
      </c>
      <c r="B115" s="18" t="s">
        <v>779</v>
      </c>
      <c r="C115" s="20" t="s">
        <v>898</v>
      </c>
      <c r="D115" s="20" t="s">
        <v>393</v>
      </c>
      <c r="E115" s="18"/>
      <c r="F115" s="18" t="s">
        <v>72</v>
      </c>
      <c r="G115" s="21">
        <v>3718</v>
      </c>
      <c r="H115" s="24" t="s">
        <v>571</v>
      </c>
      <c r="I115" s="21">
        <f t="shared" si="5"/>
        <v>3718</v>
      </c>
    </row>
    <row r="116" spans="1:9" ht="23.25" x14ac:dyDescent="0.25">
      <c r="A116" s="17" t="s">
        <v>157</v>
      </c>
      <c r="B116" s="18" t="s">
        <v>779</v>
      </c>
      <c r="C116" s="20" t="s">
        <v>132</v>
      </c>
      <c r="D116" s="20" t="s">
        <v>840</v>
      </c>
      <c r="E116" s="18"/>
      <c r="F116" s="18" t="s">
        <v>133</v>
      </c>
      <c r="G116" s="21">
        <v>25215.83</v>
      </c>
      <c r="H116" s="24" t="s">
        <v>572</v>
      </c>
      <c r="I116" s="21">
        <f t="shared" si="5"/>
        <v>25215.83</v>
      </c>
    </row>
    <row r="117" spans="1:9" ht="23.25" x14ac:dyDescent="0.25">
      <c r="A117" s="25" t="s">
        <v>775</v>
      </c>
      <c r="B117" s="18" t="s">
        <v>779</v>
      </c>
      <c r="C117" s="20" t="s">
        <v>134</v>
      </c>
      <c r="D117" s="20" t="s">
        <v>393</v>
      </c>
      <c r="E117" s="18"/>
      <c r="F117" s="18" t="s">
        <v>135</v>
      </c>
      <c r="G117" s="21">
        <v>1500</v>
      </c>
      <c r="H117" s="24" t="s">
        <v>573</v>
      </c>
      <c r="I117" s="21">
        <f t="shared" si="5"/>
        <v>1500</v>
      </c>
    </row>
    <row r="118" spans="1:9" ht="23.25" x14ac:dyDescent="0.25">
      <c r="A118" s="17" t="s">
        <v>656</v>
      </c>
      <c r="B118" s="18" t="s">
        <v>779</v>
      </c>
      <c r="C118" s="20" t="s">
        <v>136</v>
      </c>
      <c r="D118" s="20" t="s">
        <v>393</v>
      </c>
      <c r="E118" s="18"/>
      <c r="F118" s="18" t="s">
        <v>14</v>
      </c>
      <c r="G118" s="21">
        <v>160.75</v>
      </c>
      <c r="H118" s="24" t="s">
        <v>574</v>
      </c>
      <c r="I118" s="21">
        <f t="shared" si="5"/>
        <v>160.75</v>
      </c>
    </row>
    <row r="119" spans="1:9" ht="23.25" x14ac:dyDescent="0.25">
      <c r="A119" s="17" t="s">
        <v>158</v>
      </c>
      <c r="B119" s="18" t="s">
        <v>779</v>
      </c>
      <c r="C119" s="20" t="s">
        <v>137</v>
      </c>
      <c r="D119" s="20" t="s">
        <v>840</v>
      </c>
      <c r="E119" s="18"/>
      <c r="F119" s="18" t="s">
        <v>138</v>
      </c>
      <c r="G119" s="21">
        <v>6430</v>
      </c>
      <c r="H119" s="24" t="s">
        <v>575</v>
      </c>
      <c r="I119" s="21">
        <f t="shared" si="5"/>
        <v>6430</v>
      </c>
    </row>
    <row r="120" spans="1:9" ht="23.25" x14ac:dyDescent="0.25">
      <c r="A120" s="17" t="s">
        <v>171</v>
      </c>
      <c r="B120" s="18" t="s">
        <v>779</v>
      </c>
      <c r="C120" s="20" t="s">
        <v>159</v>
      </c>
      <c r="D120" s="20" t="s">
        <v>847</v>
      </c>
      <c r="E120" s="20" t="s">
        <v>891</v>
      </c>
      <c r="F120" s="20" t="s">
        <v>160</v>
      </c>
      <c r="G120" s="21">
        <v>7000</v>
      </c>
      <c r="H120" s="24" t="s">
        <v>576</v>
      </c>
      <c r="I120" s="21">
        <f t="shared" si="5"/>
        <v>7000</v>
      </c>
    </row>
    <row r="121" spans="1:9" ht="23.25" x14ac:dyDescent="0.25">
      <c r="A121" s="17" t="s">
        <v>172</v>
      </c>
      <c r="B121" s="18" t="s">
        <v>779</v>
      </c>
      <c r="C121" s="20" t="s">
        <v>161</v>
      </c>
      <c r="D121" s="20" t="s">
        <v>393</v>
      </c>
      <c r="E121" s="18"/>
      <c r="F121" s="18" t="s">
        <v>162</v>
      </c>
      <c r="G121" s="21">
        <v>505</v>
      </c>
      <c r="H121" s="24" t="s">
        <v>574</v>
      </c>
      <c r="I121" s="21">
        <f t="shared" si="5"/>
        <v>505</v>
      </c>
    </row>
    <row r="122" spans="1:9" ht="34.5" x14ac:dyDescent="0.25">
      <c r="A122" s="17" t="s">
        <v>973</v>
      </c>
      <c r="B122" s="18" t="s">
        <v>779</v>
      </c>
      <c r="C122" s="20" t="s">
        <v>164</v>
      </c>
      <c r="D122" s="20" t="s">
        <v>393</v>
      </c>
      <c r="E122" s="18"/>
      <c r="F122" s="18" t="s">
        <v>28</v>
      </c>
      <c r="G122" s="21">
        <v>7030</v>
      </c>
      <c r="H122" s="24" t="s">
        <v>577</v>
      </c>
      <c r="I122" s="21">
        <f t="shared" si="5"/>
        <v>7030</v>
      </c>
    </row>
    <row r="123" spans="1:9" ht="23.25" x14ac:dyDescent="0.25">
      <c r="A123" s="17" t="s">
        <v>173</v>
      </c>
      <c r="B123" s="18" t="s">
        <v>779</v>
      </c>
      <c r="C123" s="20" t="s">
        <v>903</v>
      </c>
      <c r="D123" s="20" t="s">
        <v>393</v>
      </c>
      <c r="E123" s="18"/>
      <c r="F123" s="18" t="s">
        <v>77</v>
      </c>
      <c r="G123" s="21">
        <v>491.24</v>
      </c>
      <c r="H123" s="24" t="s">
        <v>578</v>
      </c>
      <c r="I123" s="21">
        <f t="shared" si="5"/>
        <v>491.24</v>
      </c>
    </row>
    <row r="124" spans="1:9" ht="23.25" x14ac:dyDescent="0.25">
      <c r="A124" s="17" t="s">
        <v>174</v>
      </c>
      <c r="B124" s="18" t="s">
        <v>779</v>
      </c>
      <c r="C124" s="20" t="s">
        <v>37</v>
      </c>
      <c r="D124" s="20" t="s">
        <v>393</v>
      </c>
      <c r="E124" s="18"/>
      <c r="F124" s="18" t="s">
        <v>38</v>
      </c>
      <c r="G124" s="21">
        <v>127.59</v>
      </c>
      <c r="H124" s="24" t="s">
        <v>579</v>
      </c>
      <c r="I124" s="21">
        <f t="shared" si="5"/>
        <v>127.59</v>
      </c>
    </row>
    <row r="125" spans="1:9" ht="23.25" x14ac:dyDescent="0.25">
      <c r="A125" s="17" t="s">
        <v>175</v>
      </c>
      <c r="B125" s="18" t="s">
        <v>779</v>
      </c>
      <c r="C125" s="20" t="s">
        <v>165</v>
      </c>
      <c r="D125" s="20" t="s">
        <v>393</v>
      </c>
      <c r="E125" s="18"/>
      <c r="F125" s="18" t="s">
        <v>22</v>
      </c>
      <c r="G125" s="21">
        <v>100</v>
      </c>
      <c r="H125" s="31" t="s">
        <v>776</v>
      </c>
      <c r="I125" s="21">
        <v>0</v>
      </c>
    </row>
    <row r="126" spans="1:9" ht="23.25" x14ac:dyDescent="0.25">
      <c r="A126" s="17" t="s">
        <v>176</v>
      </c>
      <c r="B126" s="18" t="s">
        <v>779</v>
      </c>
      <c r="C126" s="20" t="s">
        <v>166</v>
      </c>
      <c r="D126" s="20" t="s">
        <v>393</v>
      </c>
      <c r="E126" s="18"/>
      <c r="F126" s="18" t="s">
        <v>167</v>
      </c>
      <c r="G126" s="21">
        <v>795</v>
      </c>
      <c r="H126" s="24" t="s">
        <v>580</v>
      </c>
      <c r="I126" s="21">
        <f t="shared" ref="I126:I136" si="6">SUM(G126)</f>
        <v>795</v>
      </c>
    </row>
    <row r="127" spans="1:9" ht="23.25" x14ac:dyDescent="0.25">
      <c r="A127" s="17" t="s">
        <v>974</v>
      </c>
      <c r="B127" s="18" t="s">
        <v>779</v>
      </c>
      <c r="C127" s="20" t="s">
        <v>168</v>
      </c>
      <c r="D127" s="20" t="s">
        <v>393</v>
      </c>
      <c r="E127" s="18"/>
      <c r="F127" s="18" t="s">
        <v>17</v>
      </c>
      <c r="G127" s="21">
        <v>195.89</v>
      </c>
      <c r="H127" s="24" t="s">
        <v>581</v>
      </c>
      <c r="I127" s="21">
        <f t="shared" si="6"/>
        <v>195.89</v>
      </c>
    </row>
    <row r="128" spans="1:9" ht="34.5" x14ac:dyDescent="0.25">
      <c r="A128" s="17" t="s">
        <v>870</v>
      </c>
      <c r="B128" s="18" t="s">
        <v>779</v>
      </c>
      <c r="C128" s="20" t="s">
        <v>169</v>
      </c>
      <c r="D128" s="20" t="s">
        <v>393</v>
      </c>
      <c r="E128" s="18"/>
      <c r="F128" s="35" t="s">
        <v>170</v>
      </c>
      <c r="G128" s="32">
        <v>2800</v>
      </c>
      <c r="H128" s="24" t="s">
        <v>579</v>
      </c>
      <c r="I128" s="21">
        <f t="shared" si="6"/>
        <v>2800</v>
      </c>
    </row>
    <row r="129" spans="1:9" ht="34.5" x14ac:dyDescent="0.25">
      <c r="A129" s="17" t="s">
        <v>332</v>
      </c>
      <c r="B129" s="18" t="s">
        <v>779</v>
      </c>
      <c r="C129" s="20" t="s">
        <v>177</v>
      </c>
      <c r="D129" s="20" t="s">
        <v>393</v>
      </c>
      <c r="E129" s="18"/>
      <c r="F129" s="18" t="s">
        <v>72</v>
      </c>
      <c r="G129" s="21">
        <v>2148.5</v>
      </c>
      <c r="H129" s="24" t="s">
        <v>582</v>
      </c>
      <c r="I129" s="21">
        <f t="shared" si="6"/>
        <v>2148.5</v>
      </c>
    </row>
    <row r="130" spans="1:9" ht="23.25" x14ac:dyDescent="0.25">
      <c r="A130" s="17" t="s">
        <v>333</v>
      </c>
      <c r="B130" s="18" t="s">
        <v>779</v>
      </c>
      <c r="C130" s="23" t="s">
        <v>178</v>
      </c>
      <c r="D130" s="20" t="s">
        <v>393</v>
      </c>
      <c r="E130" s="18"/>
      <c r="F130" s="18" t="s">
        <v>30</v>
      </c>
      <c r="G130" s="21">
        <v>750</v>
      </c>
      <c r="H130" s="24" t="s">
        <v>581</v>
      </c>
      <c r="I130" s="21">
        <f t="shared" si="6"/>
        <v>750</v>
      </c>
    </row>
    <row r="131" spans="1:9" ht="34.5" x14ac:dyDescent="0.25">
      <c r="A131" s="17" t="s">
        <v>975</v>
      </c>
      <c r="B131" s="18" t="s">
        <v>779</v>
      </c>
      <c r="C131" s="23" t="s">
        <v>179</v>
      </c>
      <c r="D131" s="20" t="s">
        <v>393</v>
      </c>
      <c r="E131" s="18"/>
      <c r="F131" s="35" t="s">
        <v>180</v>
      </c>
      <c r="G131" s="36">
        <v>1250</v>
      </c>
      <c r="H131" s="24" t="s">
        <v>581</v>
      </c>
      <c r="I131" s="21">
        <f t="shared" si="6"/>
        <v>1250</v>
      </c>
    </row>
    <row r="132" spans="1:9" ht="34.5" x14ac:dyDescent="0.25">
      <c r="A132" s="17" t="s">
        <v>334</v>
      </c>
      <c r="B132" s="18" t="s">
        <v>779</v>
      </c>
      <c r="C132" s="20" t="s">
        <v>181</v>
      </c>
      <c r="D132" s="20" t="s">
        <v>393</v>
      </c>
      <c r="E132" s="18"/>
      <c r="F132" s="35" t="s">
        <v>71</v>
      </c>
      <c r="G132" s="21">
        <v>321.5</v>
      </c>
      <c r="H132" s="24" t="s">
        <v>582</v>
      </c>
      <c r="I132" s="21">
        <f t="shared" si="6"/>
        <v>321.5</v>
      </c>
    </row>
    <row r="133" spans="1:9" ht="23.25" x14ac:dyDescent="0.25">
      <c r="A133" s="17" t="s">
        <v>335</v>
      </c>
      <c r="B133" s="18" t="s">
        <v>779</v>
      </c>
      <c r="C133" s="20" t="s">
        <v>182</v>
      </c>
      <c r="D133" s="20" t="s">
        <v>393</v>
      </c>
      <c r="E133" s="18"/>
      <c r="F133" s="18" t="s">
        <v>30</v>
      </c>
      <c r="G133" s="21">
        <v>950</v>
      </c>
      <c r="H133" s="24" t="s">
        <v>582</v>
      </c>
      <c r="I133" s="21">
        <f t="shared" si="6"/>
        <v>950</v>
      </c>
    </row>
    <row r="134" spans="1:9" ht="23.25" x14ac:dyDescent="0.25">
      <c r="A134" s="17" t="s">
        <v>336</v>
      </c>
      <c r="B134" s="18" t="s">
        <v>779</v>
      </c>
      <c r="C134" s="20" t="s">
        <v>183</v>
      </c>
      <c r="D134" s="20" t="s">
        <v>393</v>
      </c>
      <c r="E134" s="18"/>
      <c r="F134" s="44" t="s">
        <v>184</v>
      </c>
      <c r="G134" s="21">
        <v>9115</v>
      </c>
      <c r="H134" s="24" t="s">
        <v>579</v>
      </c>
      <c r="I134" s="21">
        <f t="shared" si="6"/>
        <v>9115</v>
      </c>
    </row>
    <row r="135" spans="1:9" ht="23.25" x14ac:dyDescent="0.25">
      <c r="A135" s="17" t="s">
        <v>337</v>
      </c>
      <c r="B135" s="18" t="s">
        <v>779</v>
      </c>
      <c r="C135" s="20" t="s">
        <v>185</v>
      </c>
      <c r="D135" s="20" t="s">
        <v>393</v>
      </c>
      <c r="E135" s="18"/>
      <c r="F135" s="18" t="s">
        <v>36</v>
      </c>
      <c r="G135" s="21">
        <v>3473</v>
      </c>
      <c r="H135" s="24" t="s">
        <v>583</v>
      </c>
      <c r="I135" s="21">
        <f t="shared" si="6"/>
        <v>3473</v>
      </c>
    </row>
    <row r="136" spans="1:9" ht="34.5" x14ac:dyDescent="0.25">
      <c r="A136" s="17" t="s">
        <v>338</v>
      </c>
      <c r="B136" s="18" t="s">
        <v>779</v>
      </c>
      <c r="C136" s="20" t="s">
        <v>186</v>
      </c>
      <c r="D136" s="20" t="s">
        <v>393</v>
      </c>
      <c r="E136" s="18"/>
      <c r="F136" s="18" t="s">
        <v>28</v>
      </c>
      <c r="G136" s="21">
        <v>218</v>
      </c>
      <c r="H136" s="24" t="s">
        <v>584</v>
      </c>
      <c r="I136" s="21">
        <f t="shared" si="6"/>
        <v>218</v>
      </c>
    </row>
    <row r="137" spans="1:9" ht="23.25" x14ac:dyDescent="0.25">
      <c r="A137" s="17" t="s">
        <v>339</v>
      </c>
      <c r="B137" s="18" t="s">
        <v>779</v>
      </c>
      <c r="C137" s="20" t="s">
        <v>187</v>
      </c>
      <c r="D137" s="20" t="s">
        <v>393</v>
      </c>
      <c r="E137" s="18"/>
      <c r="F137" s="18" t="s">
        <v>44</v>
      </c>
      <c r="G137" s="21">
        <v>1981.8</v>
      </c>
      <c r="H137" s="31" t="s">
        <v>760</v>
      </c>
      <c r="I137" s="21">
        <v>0</v>
      </c>
    </row>
    <row r="138" spans="1:9" ht="23.25" x14ac:dyDescent="0.25">
      <c r="A138" s="17" t="s">
        <v>976</v>
      </c>
      <c r="B138" s="18" t="s">
        <v>779</v>
      </c>
      <c r="C138" s="20" t="s">
        <v>886</v>
      </c>
      <c r="D138" s="20" t="s">
        <v>393</v>
      </c>
      <c r="E138" s="18"/>
      <c r="F138" s="18" t="s">
        <v>188</v>
      </c>
      <c r="G138" s="21">
        <v>398</v>
      </c>
      <c r="H138" s="24" t="s">
        <v>585</v>
      </c>
      <c r="I138" s="21">
        <f t="shared" ref="I138:I149" si="7">SUM(G138)</f>
        <v>398</v>
      </c>
    </row>
    <row r="139" spans="1:9" ht="23.25" x14ac:dyDescent="0.25">
      <c r="A139" s="17" t="s">
        <v>739</v>
      </c>
      <c r="B139" s="18" t="s">
        <v>779</v>
      </c>
      <c r="C139" s="20" t="s">
        <v>189</v>
      </c>
      <c r="D139" s="20" t="s">
        <v>393</v>
      </c>
      <c r="E139" s="18"/>
      <c r="F139" s="18" t="s">
        <v>120</v>
      </c>
      <c r="G139" s="21">
        <v>480</v>
      </c>
      <c r="H139" s="24" t="s">
        <v>586</v>
      </c>
      <c r="I139" s="21">
        <f t="shared" si="7"/>
        <v>480</v>
      </c>
    </row>
    <row r="140" spans="1:9" ht="23.25" x14ac:dyDescent="0.25">
      <c r="A140" s="17" t="s">
        <v>977</v>
      </c>
      <c r="B140" s="18" t="s">
        <v>779</v>
      </c>
      <c r="C140" s="20" t="s">
        <v>190</v>
      </c>
      <c r="D140" s="20" t="s">
        <v>393</v>
      </c>
      <c r="E140" s="18"/>
      <c r="F140" s="18" t="s">
        <v>191</v>
      </c>
      <c r="G140" s="21">
        <v>454.55</v>
      </c>
      <c r="H140" s="24" t="s">
        <v>587</v>
      </c>
      <c r="I140" s="21">
        <f t="shared" si="7"/>
        <v>454.55</v>
      </c>
    </row>
    <row r="141" spans="1:9" ht="23.25" x14ac:dyDescent="0.25">
      <c r="A141" s="17" t="s">
        <v>340</v>
      </c>
      <c r="B141" s="18" t="s">
        <v>779</v>
      </c>
      <c r="C141" s="20" t="s">
        <v>192</v>
      </c>
      <c r="D141" s="20" t="s">
        <v>393</v>
      </c>
      <c r="E141" s="18"/>
      <c r="F141" s="18" t="s">
        <v>193</v>
      </c>
      <c r="G141" s="21">
        <v>730</v>
      </c>
      <c r="H141" s="24" t="s">
        <v>587</v>
      </c>
      <c r="I141" s="21">
        <f t="shared" si="7"/>
        <v>730</v>
      </c>
    </row>
    <row r="142" spans="1:9" ht="23.25" x14ac:dyDescent="0.25">
      <c r="A142" s="17" t="s">
        <v>341</v>
      </c>
      <c r="B142" s="18" t="s">
        <v>779</v>
      </c>
      <c r="C142" s="20" t="s">
        <v>194</v>
      </c>
      <c r="D142" s="20" t="s">
        <v>393</v>
      </c>
      <c r="E142" s="18"/>
      <c r="F142" s="18" t="s">
        <v>191</v>
      </c>
      <c r="G142" s="21">
        <v>363.64</v>
      </c>
      <c r="H142" s="24" t="s">
        <v>587</v>
      </c>
      <c r="I142" s="21">
        <f t="shared" si="7"/>
        <v>363.64</v>
      </c>
    </row>
    <row r="143" spans="1:9" ht="23.25" x14ac:dyDescent="0.25">
      <c r="A143" s="17" t="s">
        <v>342</v>
      </c>
      <c r="B143" s="18" t="s">
        <v>779</v>
      </c>
      <c r="C143" s="20" t="s">
        <v>195</v>
      </c>
      <c r="D143" s="20" t="s">
        <v>393</v>
      </c>
      <c r="E143" s="18"/>
      <c r="F143" s="18" t="s">
        <v>85</v>
      </c>
      <c r="G143" s="21">
        <v>1318</v>
      </c>
      <c r="H143" s="24" t="s">
        <v>588</v>
      </c>
      <c r="I143" s="21">
        <f t="shared" si="7"/>
        <v>1318</v>
      </c>
    </row>
    <row r="144" spans="1:9" ht="23.25" x14ac:dyDescent="0.25">
      <c r="A144" s="17" t="s">
        <v>866</v>
      </c>
      <c r="B144" s="18" t="s">
        <v>779</v>
      </c>
      <c r="C144" s="20" t="s">
        <v>196</v>
      </c>
      <c r="D144" s="20" t="s">
        <v>393</v>
      </c>
      <c r="E144" s="18"/>
      <c r="F144" s="18" t="s">
        <v>14</v>
      </c>
      <c r="G144" s="21">
        <v>38.86</v>
      </c>
      <c r="H144" s="24" t="s">
        <v>589</v>
      </c>
      <c r="I144" s="21">
        <f t="shared" si="7"/>
        <v>38.86</v>
      </c>
    </row>
    <row r="145" spans="1:9" ht="23.25" x14ac:dyDescent="0.25">
      <c r="A145" s="17" t="s">
        <v>343</v>
      </c>
      <c r="B145" s="18" t="s">
        <v>779</v>
      </c>
      <c r="C145" s="20" t="s">
        <v>197</v>
      </c>
      <c r="D145" s="20" t="s">
        <v>393</v>
      </c>
      <c r="E145" s="18"/>
      <c r="F145" s="18" t="s">
        <v>198</v>
      </c>
      <c r="G145" s="21">
        <v>243.8</v>
      </c>
      <c r="H145" s="24" t="s">
        <v>590</v>
      </c>
      <c r="I145" s="21">
        <f t="shared" si="7"/>
        <v>243.8</v>
      </c>
    </row>
    <row r="146" spans="1:9" ht="23.25" x14ac:dyDescent="0.25">
      <c r="A146" s="17" t="s">
        <v>978</v>
      </c>
      <c r="B146" s="18" t="s">
        <v>779</v>
      </c>
      <c r="C146" s="20" t="s">
        <v>199</v>
      </c>
      <c r="D146" s="20" t="s">
        <v>393</v>
      </c>
      <c r="E146" s="18"/>
      <c r="F146" s="18" t="s">
        <v>17</v>
      </c>
      <c r="G146" s="21">
        <v>814</v>
      </c>
      <c r="H146" s="24" t="s">
        <v>590</v>
      </c>
      <c r="I146" s="21">
        <f t="shared" si="7"/>
        <v>814</v>
      </c>
    </row>
    <row r="147" spans="1:9" ht="23.25" x14ac:dyDescent="0.25">
      <c r="A147" s="17" t="s">
        <v>344</v>
      </c>
      <c r="B147" s="18" t="s">
        <v>779</v>
      </c>
      <c r="C147" s="20" t="s">
        <v>200</v>
      </c>
      <c r="D147" s="20" t="s">
        <v>393</v>
      </c>
      <c r="E147" s="18"/>
      <c r="F147" s="18" t="s">
        <v>201</v>
      </c>
      <c r="G147" s="21">
        <v>9588</v>
      </c>
      <c r="H147" s="24" t="s">
        <v>591</v>
      </c>
      <c r="I147" s="21">
        <f t="shared" si="7"/>
        <v>9588</v>
      </c>
    </row>
    <row r="148" spans="1:9" ht="23.25" x14ac:dyDescent="0.25">
      <c r="A148" s="17" t="s">
        <v>345</v>
      </c>
      <c r="B148" s="18" t="s">
        <v>779</v>
      </c>
      <c r="C148" s="20" t="s">
        <v>202</v>
      </c>
      <c r="D148" s="20" t="s">
        <v>393</v>
      </c>
      <c r="E148" s="18"/>
      <c r="F148" s="18" t="s">
        <v>50</v>
      </c>
      <c r="G148" s="21">
        <v>300</v>
      </c>
      <c r="H148" s="24" t="s">
        <v>592</v>
      </c>
      <c r="I148" s="21">
        <f t="shared" si="7"/>
        <v>300</v>
      </c>
    </row>
    <row r="149" spans="1:9" ht="34.5" x14ac:dyDescent="0.25">
      <c r="A149" s="17" t="s">
        <v>346</v>
      </c>
      <c r="B149" s="18" t="s">
        <v>779</v>
      </c>
      <c r="C149" s="20" t="s">
        <v>203</v>
      </c>
      <c r="D149" s="20" t="s">
        <v>393</v>
      </c>
      <c r="E149" s="18"/>
      <c r="F149" s="18" t="s">
        <v>28</v>
      </c>
      <c r="G149" s="21">
        <v>6820</v>
      </c>
      <c r="H149" s="24" t="s">
        <v>593</v>
      </c>
      <c r="I149" s="21">
        <f t="shared" si="7"/>
        <v>6820</v>
      </c>
    </row>
    <row r="150" spans="1:9" ht="101.25" x14ac:dyDescent="0.25">
      <c r="A150" s="25">
        <v>5041946974</v>
      </c>
      <c r="B150" s="18" t="s">
        <v>779</v>
      </c>
      <c r="C150" s="45" t="s">
        <v>204</v>
      </c>
      <c r="D150" s="27" t="s">
        <v>768</v>
      </c>
      <c r="E150" s="27" t="s">
        <v>833</v>
      </c>
      <c r="F150" s="29" t="s">
        <v>44</v>
      </c>
      <c r="G150" s="30">
        <v>61750</v>
      </c>
      <c r="H150" s="31" t="s">
        <v>761</v>
      </c>
      <c r="I150" s="30">
        <v>0</v>
      </c>
    </row>
    <row r="151" spans="1:9" ht="23.25" x14ac:dyDescent="0.25">
      <c r="A151" s="17" t="s">
        <v>347</v>
      </c>
      <c r="B151" s="18" t="s">
        <v>779</v>
      </c>
      <c r="C151" s="20" t="s">
        <v>205</v>
      </c>
      <c r="D151" s="20" t="s">
        <v>847</v>
      </c>
      <c r="E151" s="20" t="s">
        <v>890</v>
      </c>
      <c r="F151" s="18" t="s">
        <v>206</v>
      </c>
      <c r="G151" s="21">
        <v>5119.8999999999996</v>
      </c>
      <c r="H151" s="24" t="s">
        <v>594</v>
      </c>
      <c r="I151" s="21">
        <f t="shared" ref="I151:I168" si="8">SUM(G151)</f>
        <v>5119.8999999999996</v>
      </c>
    </row>
    <row r="152" spans="1:9" ht="45.75" x14ac:dyDescent="0.25">
      <c r="A152" s="17" t="s">
        <v>348</v>
      </c>
      <c r="B152" s="18" t="s">
        <v>779</v>
      </c>
      <c r="C152" s="20" t="s">
        <v>207</v>
      </c>
      <c r="D152" s="20" t="s">
        <v>393</v>
      </c>
      <c r="E152" s="18"/>
      <c r="F152" s="20" t="s">
        <v>208</v>
      </c>
      <c r="G152" s="21">
        <v>2550</v>
      </c>
      <c r="H152" s="24" t="s">
        <v>595</v>
      </c>
      <c r="I152" s="21">
        <f t="shared" si="8"/>
        <v>2550</v>
      </c>
    </row>
    <row r="153" spans="1:9" ht="42" customHeight="1" x14ac:dyDescent="0.25">
      <c r="A153" s="17" t="s">
        <v>979</v>
      </c>
      <c r="B153" s="18" t="s">
        <v>779</v>
      </c>
      <c r="C153" s="19" t="s">
        <v>209</v>
      </c>
      <c r="D153" s="34" t="s">
        <v>767</v>
      </c>
      <c r="E153" s="34"/>
      <c r="F153" s="18" t="s">
        <v>130</v>
      </c>
      <c r="G153" s="36">
        <v>37226.959999999999</v>
      </c>
      <c r="H153" s="24" t="s">
        <v>596</v>
      </c>
      <c r="I153" s="21">
        <f t="shared" si="8"/>
        <v>37226.959999999999</v>
      </c>
    </row>
    <row r="154" spans="1:9" ht="26.25" customHeight="1" x14ac:dyDescent="0.25">
      <c r="A154" s="17" t="s">
        <v>349</v>
      </c>
      <c r="B154" s="18" t="s">
        <v>779</v>
      </c>
      <c r="C154" s="19" t="s">
        <v>210</v>
      </c>
      <c r="D154" s="20" t="s">
        <v>393</v>
      </c>
      <c r="E154" s="18"/>
      <c r="F154" s="42" t="s">
        <v>215</v>
      </c>
      <c r="G154" s="36">
        <v>2205</v>
      </c>
      <c r="H154" s="24" t="s">
        <v>597</v>
      </c>
      <c r="I154" s="21">
        <f t="shared" si="8"/>
        <v>2205</v>
      </c>
    </row>
    <row r="155" spans="1:9" ht="26.25" customHeight="1" x14ac:dyDescent="0.25">
      <c r="A155" s="17" t="s">
        <v>350</v>
      </c>
      <c r="B155" s="18" t="s">
        <v>779</v>
      </c>
      <c r="C155" s="19" t="s">
        <v>211</v>
      </c>
      <c r="D155" s="20" t="s">
        <v>393</v>
      </c>
      <c r="E155" s="18"/>
      <c r="F155" s="42" t="s">
        <v>216</v>
      </c>
      <c r="G155" s="36">
        <v>2698</v>
      </c>
      <c r="H155" s="24" t="s">
        <v>597</v>
      </c>
      <c r="I155" s="21">
        <f t="shared" si="8"/>
        <v>2698</v>
      </c>
    </row>
    <row r="156" spans="1:9" ht="26.25" customHeight="1" x14ac:dyDescent="0.25">
      <c r="A156" s="17" t="s">
        <v>980</v>
      </c>
      <c r="B156" s="18" t="s">
        <v>779</v>
      </c>
      <c r="C156" s="19" t="s">
        <v>212</v>
      </c>
      <c r="D156" s="20" t="s">
        <v>393</v>
      </c>
      <c r="E156" s="18"/>
      <c r="F156" s="35" t="s">
        <v>28</v>
      </c>
      <c r="G156" s="36">
        <v>10080</v>
      </c>
      <c r="H156" s="24" t="s">
        <v>594</v>
      </c>
      <c r="I156" s="21">
        <f t="shared" si="8"/>
        <v>10080</v>
      </c>
    </row>
    <row r="157" spans="1:9" ht="26.25" customHeight="1" x14ac:dyDescent="0.25">
      <c r="A157" s="17" t="s">
        <v>351</v>
      </c>
      <c r="B157" s="18" t="s">
        <v>779</v>
      </c>
      <c r="C157" s="19" t="s">
        <v>213</v>
      </c>
      <c r="D157" s="20" t="s">
        <v>840</v>
      </c>
      <c r="E157" s="18"/>
      <c r="F157" s="35" t="s">
        <v>217</v>
      </c>
      <c r="G157" s="36">
        <v>10330</v>
      </c>
      <c r="H157" s="24" t="s">
        <v>598</v>
      </c>
      <c r="I157" s="21">
        <f t="shared" si="8"/>
        <v>10330</v>
      </c>
    </row>
    <row r="158" spans="1:9" ht="26.25" customHeight="1" x14ac:dyDescent="0.25">
      <c r="A158" s="17" t="s">
        <v>351</v>
      </c>
      <c r="B158" s="18" t="s">
        <v>779</v>
      </c>
      <c r="C158" s="19" t="s">
        <v>214</v>
      </c>
      <c r="D158" s="20" t="s">
        <v>393</v>
      </c>
      <c r="E158" s="18"/>
      <c r="F158" s="35" t="s">
        <v>217</v>
      </c>
      <c r="G158" s="36">
        <v>850</v>
      </c>
      <c r="H158" s="24" t="s">
        <v>599</v>
      </c>
      <c r="I158" s="21">
        <f t="shared" si="8"/>
        <v>850</v>
      </c>
    </row>
    <row r="159" spans="1:9" ht="26.25" customHeight="1" x14ac:dyDescent="0.25">
      <c r="A159" s="17" t="s">
        <v>352</v>
      </c>
      <c r="B159" s="18" t="s">
        <v>779</v>
      </c>
      <c r="C159" s="19" t="s">
        <v>218</v>
      </c>
      <c r="D159" s="20" t="s">
        <v>393</v>
      </c>
      <c r="E159" s="18"/>
      <c r="F159" s="18" t="s">
        <v>219</v>
      </c>
      <c r="G159" s="35">
        <v>337.94</v>
      </c>
      <c r="H159" s="46" t="s">
        <v>600</v>
      </c>
      <c r="I159" s="21">
        <f t="shared" si="8"/>
        <v>337.94</v>
      </c>
    </row>
    <row r="160" spans="1:9" ht="26.25" customHeight="1" x14ac:dyDescent="0.25">
      <c r="A160" s="17" t="s">
        <v>353</v>
      </c>
      <c r="B160" s="18" t="s">
        <v>779</v>
      </c>
      <c r="C160" s="19" t="s">
        <v>220</v>
      </c>
      <c r="D160" s="20" t="s">
        <v>393</v>
      </c>
      <c r="E160" s="18"/>
      <c r="F160" s="35" t="s">
        <v>71</v>
      </c>
      <c r="G160" s="36">
        <v>1500</v>
      </c>
      <c r="H160" s="24" t="s">
        <v>601</v>
      </c>
      <c r="I160" s="21">
        <f t="shared" si="8"/>
        <v>1500</v>
      </c>
    </row>
    <row r="161" spans="1:9" ht="23.25" x14ac:dyDescent="0.25">
      <c r="A161" s="17" t="s">
        <v>354</v>
      </c>
      <c r="B161" s="18" t="s">
        <v>779</v>
      </c>
      <c r="C161" s="19" t="s">
        <v>221</v>
      </c>
      <c r="D161" s="20" t="s">
        <v>393</v>
      </c>
      <c r="E161" s="18"/>
      <c r="F161" s="47" t="s">
        <v>28</v>
      </c>
      <c r="G161" s="48">
        <v>375</v>
      </c>
      <c r="H161" s="24" t="s">
        <v>602</v>
      </c>
      <c r="I161" s="21">
        <f t="shared" si="8"/>
        <v>375</v>
      </c>
    </row>
    <row r="162" spans="1:9" ht="23.25" x14ac:dyDescent="0.25">
      <c r="A162" s="17" t="s">
        <v>355</v>
      </c>
      <c r="B162" s="18" t="s">
        <v>779</v>
      </c>
      <c r="C162" s="19" t="s">
        <v>880</v>
      </c>
      <c r="D162" s="20" t="s">
        <v>393</v>
      </c>
      <c r="E162" s="18"/>
      <c r="F162" s="35" t="s">
        <v>223</v>
      </c>
      <c r="G162" s="36">
        <v>12230</v>
      </c>
      <c r="H162" s="24" t="s">
        <v>602</v>
      </c>
      <c r="I162" s="21">
        <f t="shared" si="8"/>
        <v>12230</v>
      </c>
    </row>
    <row r="163" spans="1:9" ht="26.25" customHeight="1" x14ac:dyDescent="0.25">
      <c r="A163" s="17" t="s">
        <v>356</v>
      </c>
      <c r="B163" s="18" t="s">
        <v>779</v>
      </c>
      <c r="C163" s="19" t="s">
        <v>222</v>
      </c>
      <c r="D163" s="20" t="s">
        <v>393</v>
      </c>
      <c r="E163" s="18"/>
      <c r="F163" s="35" t="s">
        <v>224</v>
      </c>
      <c r="G163" s="36">
        <v>1766.92</v>
      </c>
      <c r="H163" s="24" t="s">
        <v>603</v>
      </c>
      <c r="I163" s="21">
        <f t="shared" si="8"/>
        <v>1766.92</v>
      </c>
    </row>
    <row r="164" spans="1:9" ht="34.5" x14ac:dyDescent="0.25">
      <c r="A164" s="17" t="s">
        <v>357</v>
      </c>
      <c r="B164" s="18" t="s">
        <v>779</v>
      </c>
      <c r="C164" s="19" t="s">
        <v>887</v>
      </c>
      <c r="D164" s="20" t="s">
        <v>847</v>
      </c>
      <c r="E164" s="18"/>
      <c r="F164" s="35" t="s">
        <v>79</v>
      </c>
      <c r="G164" s="36">
        <v>1000</v>
      </c>
      <c r="H164" s="24" t="s">
        <v>601</v>
      </c>
      <c r="I164" s="21">
        <f t="shared" si="8"/>
        <v>1000</v>
      </c>
    </row>
    <row r="165" spans="1:9" ht="23.25" x14ac:dyDescent="0.25">
      <c r="A165" s="17" t="s">
        <v>740</v>
      </c>
      <c r="B165" s="18" t="s">
        <v>779</v>
      </c>
      <c r="C165" s="19" t="s">
        <v>877</v>
      </c>
      <c r="D165" s="20" t="s">
        <v>393</v>
      </c>
      <c r="E165" s="18"/>
      <c r="F165" s="35" t="s">
        <v>26</v>
      </c>
      <c r="G165" s="36">
        <v>787</v>
      </c>
      <c r="H165" s="24" t="s">
        <v>604</v>
      </c>
      <c r="I165" s="21">
        <f t="shared" si="8"/>
        <v>787</v>
      </c>
    </row>
    <row r="166" spans="1:9" ht="23.25" x14ac:dyDescent="0.25">
      <c r="A166" s="17" t="s">
        <v>741</v>
      </c>
      <c r="B166" s="18" t="s">
        <v>779</v>
      </c>
      <c r="C166" s="19" t="s">
        <v>225</v>
      </c>
      <c r="D166" s="20" t="s">
        <v>393</v>
      </c>
      <c r="E166" s="18"/>
      <c r="F166" s="35" t="s">
        <v>226</v>
      </c>
      <c r="G166" s="36">
        <v>150</v>
      </c>
      <c r="H166" s="24" t="s">
        <v>605</v>
      </c>
      <c r="I166" s="21">
        <f t="shared" si="8"/>
        <v>150</v>
      </c>
    </row>
    <row r="167" spans="1:9" ht="23.25" x14ac:dyDescent="0.25">
      <c r="A167" s="17" t="s">
        <v>358</v>
      </c>
      <c r="B167" s="18" t="s">
        <v>779</v>
      </c>
      <c r="C167" s="19" t="s">
        <v>227</v>
      </c>
      <c r="D167" s="20" t="s">
        <v>393</v>
      </c>
      <c r="E167" s="18"/>
      <c r="F167" s="35" t="s">
        <v>184</v>
      </c>
      <c r="G167" s="36">
        <v>905.5</v>
      </c>
      <c r="H167" s="24" t="s">
        <v>606</v>
      </c>
      <c r="I167" s="21">
        <f t="shared" si="8"/>
        <v>905.5</v>
      </c>
    </row>
    <row r="168" spans="1:9" ht="23.25" x14ac:dyDescent="0.25">
      <c r="A168" s="17" t="s">
        <v>359</v>
      </c>
      <c r="B168" s="18" t="s">
        <v>779</v>
      </c>
      <c r="C168" s="19" t="s">
        <v>228</v>
      </c>
      <c r="D168" s="20" t="s">
        <v>393</v>
      </c>
      <c r="E168" s="18"/>
      <c r="F168" s="35" t="s">
        <v>108</v>
      </c>
      <c r="G168" s="36">
        <v>350</v>
      </c>
      <c r="H168" s="24" t="s">
        <v>607</v>
      </c>
      <c r="I168" s="21">
        <f t="shared" si="8"/>
        <v>350</v>
      </c>
    </row>
    <row r="169" spans="1:9" ht="23.25" x14ac:dyDescent="0.25">
      <c r="A169" s="17" t="s">
        <v>360</v>
      </c>
      <c r="B169" s="18" t="s">
        <v>779</v>
      </c>
      <c r="C169" s="19" t="s">
        <v>229</v>
      </c>
      <c r="D169" s="20" t="s">
        <v>393</v>
      </c>
      <c r="E169" s="18"/>
      <c r="F169" s="35" t="s">
        <v>234</v>
      </c>
      <c r="G169" s="36">
        <v>359.5</v>
      </c>
      <c r="H169" s="31" t="s">
        <v>780</v>
      </c>
      <c r="I169" s="21">
        <v>0</v>
      </c>
    </row>
    <row r="170" spans="1:9" ht="23.25" x14ac:dyDescent="0.25">
      <c r="A170" s="17" t="s">
        <v>361</v>
      </c>
      <c r="B170" s="18" t="s">
        <v>779</v>
      </c>
      <c r="C170" s="19" t="s">
        <v>230</v>
      </c>
      <c r="D170" s="20" t="s">
        <v>393</v>
      </c>
      <c r="E170" s="18"/>
      <c r="F170" s="35" t="s">
        <v>28</v>
      </c>
      <c r="G170" s="36">
        <v>990</v>
      </c>
      <c r="H170" s="31" t="s">
        <v>746</v>
      </c>
      <c r="I170" s="21">
        <f t="shared" ref="I170:I178" si="9">SUM(G170)</f>
        <v>990</v>
      </c>
    </row>
    <row r="171" spans="1:9" ht="23.25" x14ac:dyDescent="0.25">
      <c r="A171" s="17" t="s">
        <v>362</v>
      </c>
      <c r="B171" s="18" t="s">
        <v>779</v>
      </c>
      <c r="C171" s="19" t="s">
        <v>231</v>
      </c>
      <c r="D171" s="20" t="s">
        <v>393</v>
      </c>
      <c r="E171" s="18"/>
      <c r="F171" s="35" t="s">
        <v>87</v>
      </c>
      <c r="G171" s="36">
        <v>1322.31</v>
      </c>
      <c r="H171" s="24" t="s">
        <v>607</v>
      </c>
      <c r="I171" s="21">
        <f t="shared" si="9"/>
        <v>1322.31</v>
      </c>
    </row>
    <row r="172" spans="1:9" ht="26.25" customHeight="1" x14ac:dyDescent="0.25">
      <c r="A172" s="17" t="s">
        <v>363</v>
      </c>
      <c r="B172" s="18" t="s">
        <v>779</v>
      </c>
      <c r="C172" s="19" t="s">
        <v>232</v>
      </c>
      <c r="D172" s="20" t="s">
        <v>393</v>
      </c>
      <c r="E172" s="18"/>
      <c r="F172" s="35" t="s">
        <v>30</v>
      </c>
      <c r="G172" s="36">
        <v>250</v>
      </c>
      <c r="H172" s="31" t="s">
        <v>747</v>
      </c>
      <c r="I172" s="21">
        <f t="shared" si="9"/>
        <v>250</v>
      </c>
    </row>
    <row r="173" spans="1:9" ht="34.5" x14ac:dyDescent="0.25">
      <c r="A173" s="17" t="s">
        <v>981</v>
      </c>
      <c r="B173" s="18" t="s">
        <v>779</v>
      </c>
      <c r="C173" s="19" t="s">
        <v>233</v>
      </c>
      <c r="D173" s="20" t="s">
        <v>393</v>
      </c>
      <c r="E173" s="18"/>
      <c r="F173" s="35" t="s">
        <v>235</v>
      </c>
      <c r="G173" s="36">
        <v>600</v>
      </c>
      <c r="H173" s="24" t="s">
        <v>608</v>
      </c>
      <c r="I173" s="21">
        <f t="shared" si="9"/>
        <v>600</v>
      </c>
    </row>
    <row r="174" spans="1:9" ht="23.25" x14ac:dyDescent="0.25">
      <c r="A174" s="17" t="s">
        <v>364</v>
      </c>
      <c r="B174" s="18" t="s">
        <v>779</v>
      </c>
      <c r="C174" s="19" t="s">
        <v>236</v>
      </c>
      <c r="D174" s="20" t="s">
        <v>847</v>
      </c>
      <c r="E174" s="20" t="s">
        <v>894</v>
      </c>
      <c r="F174" s="35" t="s">
        <v>238</v>
      </c>
      <c r="G174" s="36">
        <v>5330.58</v>
      </c>
      <c r="H174" s="24" t="s">
        <v>609</v>
      </c>
      <c r="I174" s="21">
        <f t="shared" si="9"/>
        <v>5330.58</v>
      </c>
    </row>
    <row r="175" spans="1:9" ht="26.25" customHeight="1" x14ac:dyDescent="0.25">
      <c r="A175" s="17" t="s">
        <v>982</v>
      </c>
      <c r="B175" s="18" t="s">
        <v>779</v>
      </c>
      <c r="C175" s="19" t="s">
        <v>237</v>
      </c>
      <c r="D175" s="20" t="s">
        <v>393</v>
      </c>
      <c r="E175" s="18"/>
      <c r="F175" s="35" t="s">
        <v>239</v>
      </c>
      <c r="G175" s="36">
        <v>1400</v>
      </c>
      <c r="H175" s="31" t="s">
        <v>612</v>
      </c>
      <c r="I175" s="21">
        <f t="shared" si="9"/>
        <v>1400</v>
      </c>
    </row>
    <row r="176" spans="1:9" ht="23.25" x14ac:dyDescent="0.25">
      <c r="A176" s="17" t="s">
        <v>983</v>
      </c>
      <c r="B176" s="18" t="s">
        <v>779</v>
      </c>
      <c r="C176" s="19" t="s">
        <v>240</v>
      </c>
      <c r="D176" s="20" t="s">
        <v>393</v>
      </c>
      <c r="E176" s="18"/>
      <c r="F176" s="35" t="s">
        <v>28</v>
      </c>
      <c r="G176" s="36">
        <v>1526</v>
      </c>
      <c r="H176" s="31" t="s">
        <v>610</v>
      </c>
      <c r="I176" s="21">
        <f t="shared" si="9"/>
        <v>1526</v>
      </c>
    </row>
    <row r="177" spans="1:9" ht="23.25" x14ac:dyDescent="0.25">
      <c r="A177" s="17" t="s">
        <v>365</v>
      </c>
      <c r="B177" s="18" t="s">
        <v>779</v>
      </c>
      <c r="C177" s="19" t="s">
        <v>241</v>
      </c>
      <c r="D177" s="20" t="s">
        <v>393</v>
      </c>
      <c r="E177" s="18"/>
      <c r="F177" s="35" t="s">
        <v>242</v>
      </c>
      <c r="G177" s="36">
        <v>798</v>
      </c>
      <c r="H177" s="24" t="s">
        <v>610</v>
      </c>
      <c r="I177" s="21">
        <f t="shared" si="9"/>
        <v>798</v>
      </c>
    </row>
    <row r="178" spans="1:9" ht="23.25" x14ac:dyDescent="0.25">
      <c r="A178" s="17" t="s">
        <v>366</v>
      </c>
      <c r="B178" s="18" t="s">
        <v>779</v>
      </c>
      <c r="C178" s="19" t="s">
        <v>243</v>
      </c>
      <c r="D178" s="20" t="s">
        <v>393</v>
      </c>
      <c r="E178" s="18"/>
      <c r="F178" s="35" t="s">
        <v>36</v>
      </c>
      <c r="G178" s="48">
        <v>1090</v>
      </c>
      <c r="H178" s="31" t="s">
        <v>748</v>
      </c>
      <c r="I178" s="21">
        <f t="shared" si="9"/>
        <v>1090</v>
      </c>
    </row>
    <row r="179" spans="1:9" ht="23.25" x14ac:dyDescent="0.25">
      <c r="A179" s="17" t="s">
        <v>984</v>
      </c>
      <c r="B179" s="18" t="s">
        <v>779</v>
      </c>
      <c r="C179" s="19" t="s">
        <v>244</v>
      </c>
      <c r="D179" s="20" t="s">
        <v>393</v>
      </c>
      <c r="E179" s="18"/>
      <c r="F179" s="35" t="s">
        <v>245</v>
      </c>
      <c r="G179" s="48">
        <v>1024.5899999999999</v>
      </c>
      <c r="H179" s="31" t="s">
        <v>781</v>
      </c>
      <c r="I179" s="21">
        <v>0</v>
      </c>
    </row>
    <row r="180" spans="1:9" ht="23.25" x14ac:dyDescent="0.25">
      <c r="A180" s="17" t="s">
        <v>367</v>
      </c>
      <c r="B180" s="18" t="s">
        <v>779</v>
      </c>
      <c r="C180" s="19" t="s">
        <v>246</v>
      </c>
      <c r="D180" s="20" t="s">
        <v>393</v>
      </c>
      <c r="E180" s="18"/>
      <c r="F180" s="35" t="s">
        <v>76</v>
      </c>
      <c r="G180" s="36">
        <v>790.15</v>
      </c>
      <c r="H180" s="24" t="s">
        <v>611</v>
      </c>
      <c r="I180" s="21">
        <f>SUM(G180)</f>
        <v>790.15</v>
      </c>
    </row>
    <row r="181" spans="1:9" ht="23.25" x14ac:dyDescent="0.25">
      <c r="A181" s="17" t="s">
        <v>881</v>
      </c>
      <c r="B181" s="18" t="s">
        <v>779</v>
      </c>
      <c r="C181" s="19" t="s">
        <v>942</v>
      </c>
      <c r="D181" s="20" t="s">
        <v>393</v>
      </c>
      <c r="E181" s="18"/>
      <c r="F181" s="35" t="s">
        <v>30</v>
      </c>
      <c r="G181" s="36">
        <v>320</v>
      </c>
      <c r="H181" s="24" t="s">
        <v>612</v>
      </c>
      <c r="I181" s="21">
        <f>SUM(G181)</f>
        <v>320</v>
      </c>
    </row>
    <row r="182" spans="1:9" ht="23.25" x14ac:dyDescent="0.25">
      <c r="A182" s="17" t="s">
        <v>369</v>
      </c>
      <c r="B182" s="18" t="s">
        <v>779</v>
      </c>
      <c r="C182" s="19" t="s">
        <v>247</v>
      </c>
      <c r="D182" s="20" t="s">
        <v>393</v>
      </c>
      <c r="E182" s="18"/>
      <c r="F182" s="35" t="s">
        <v>223</v>
      </c>
      <c r="G182" s="36">
        <v>1400</v>
      </c>
      <c r="H182" s="24" t="s">
        <v>610</v>
      </c>
      <c r="I182" s="21">
        <f>SUM(G182)</f>
        <v>1400</v>
      </c>
    </row>
    <row r="183" spans="1:9" ht="23.25" x14ac:dyDescent="0.25">
      <c r="A183" s="17" t="s">
        <v>368</v>
      </c>
      <c r="B183" s="18" t="s">
        <v>779</v>
      </c>
      <c r="C183" s="19" t="s">
        <v>248</v>
      </c>
      <c r="D183" s="20" t="s">
        <v>393</v>
      </c>
      <c r="E183" s="18"/>
      <c r="F183" s="35" t="s">
        <v>259</v>
      </c>
      <c r="G183" s="36">
        <v>526</v>
      </c>
      <c r="H183" s="24" t="s">
        <v>613</v>
      </c>
      <c r="I183" s="21">
        <f>SUM(G183)</f>
        <v>526</v>
      </c>
    </row>
    <row r="184" spans="1:9" ht="23.25" x14ac:dyDescent="0.25">
      <c r="A184" s="17" t="s">
        <v>869</v>
      </c>
      <c r="B184" s="18" t="s">
        <v>779</v>
      </c>
      <c r="C184" s="19" t="s">
        <v>249</v>
      </c>
      <c r="D184" s="20" t="s">
        <v>393</v>
      </c>
      <c r="E184" s="18"/>
      <c r="F184" s="35" t="s">
        <v>170</v>
      </c>
      <c r="G184" s="36">
        <v>540</v>
      </c>
      <c r="H184" s="31" t="s">
        <v>782</v>
      </c>
      <c r="I184" s="21">
        <v>0</v>
      </c>
    </row>
    <row r="185" spans="1:9" ht="45.75" x14ac:dyDescent="0.25">
      <c r="A185" s="17" t="s">
        <v>370</v>
      </c>
      <c r="B185" s="18" t="s">
        <v>779</v>
      </c>
      <c r="C185" s="19" t="s">
        <v>250</v>
      </c>
      <c r="D185" s="20" t="s">
        <v>393</v>
      </c>
      <c r="E185" s="18"/>
      <c r="F185" s="35" t="s">
        <v>260</v>
      </c>
      <c r="G185" s="36">
        <v>18047.71</v>
      </c>
      <c r="H185" s="24" t="s">
        <v>614</v>
      </c>
      <c r="I185" s="21">
        <f>SUM(G185)</f>
        <v>18047.71</v>
      </c>
    </row>
    <row r="186" spans="1:9" ht="45.75" x14ac:dyDescent="0.25">
      <c r="A186" s="17" t="s">
        <v>985</v>
      </c>
      <c r="B186" s="18" t="s">
        <v>779</v>
      </c>
      <c r="C186" s="19" t="s">
        <v>893</v>
      </c>
      <c r="D186" s="20" t="s">
        <v>847</v>
      </c>
      <c r="E186" s="18"/>
      <c r="F186" s="35" t="s">
        <v>81</v>
      </c>
      <c r="G186" s="36">
        <v>338.4</v>
      </c>
      <c r="H186" s="24" t="s">
        <v>615</v>
      </c>
      <c r="I186" s="21">
        <f>SUM(G186)</f>
        <v>338.4</v>
      </c>
    </row>
    <row r="187" spans="1:9" ht="26.25" customHeight="1" x14ac:dyDescent="0.25">
      <c r="A187" s="17" t="s">
        <v>986</v>
      </c>
      <c r="B187" s="18" t="s">
        <v>779</v>
      </c>
      <c r="C187" s="19" t="s">
        <v>251</v>
      </c>
      <c r="D187" s="20" t="s">
        <v>393</v>
      </c>
      <c r="E187" s="18"/>
      <c r="F187" s="35" t="s">
        <v>261</v>
      </c>
      <c r="G187" s="36">
        <v>2300</v>
      </c>
      <c r="H187" s="31" t="s">
        <v>783</v>
      </c>
      <c r="I187" s="21">
        <v>0</v>
      </c>
    </row>
    <row r="188" spans="1:9" ht="26.25" customHeight="1" x14ac:dyDescent="0.25">
      <c r="A188" s="17" t="s">
        <v>371</v>
      </c>
      <c r="B188" s="18" t="s">
        <v>779</v>
      </c>
      <c r="C188" s="19" t="s">
        <v>252</v>
      </c>
      <c r="D188" s="20" t="s">
        <v>393</v>
      </c>
      <c r="E188" s="18"/>
      <c r="F188" s="35" t="s">
        <v>262</v>
      </c>
      <c r="G188" s="36">
        <v>4380.58</v>
      </c>
      <c r="H188" s="24" t="s">
        <v>616</v>
      </c>
      <c r="I188" s="21">
        <f t="shared" ref="I188:I193" si="10">SUM(G188)</f>
        <v>4380.58</v>
      </c>
    </row>
    <row r="189" spans="1:9" ht="26.25" customHeight="1" x14ac:dyDescent="0.25">
      <c r="A189" s="17" t="s">
        <v>987</v>
      </c>
      <c r="B189" s="18" t="s">
        <v>779</v>
      </c>
      <c r="C189" s="19" t="s">
        <v>253</v>
      </c>
      <c r="D189" s="20" t="s">
        <v>393</v>
      </c>
      <c r="E189" s="18"/>
      <c r="F189" s="35" t="s">
        <v>263</v>
      </c>
      <c r="G189" s="36">
        <v>1000</v>
      </c>
      <c r="H189" s="24" t="s">
        <v>617</v>
      </c>
      <c r="I189" s="21">
        <f t="shared" si="10"/>
        <v>1000</v>
      </c>
    </row>
    <row r="190" spans="1:9" ht="26.25" customHeight="1" x14ac:dyDescent="0.25">
      <c r="A190" s="17" t="s">
        <v>876</v>
      </c>
      <c r="B190" s="18" t="s">
        <v>779</v>
      </c>
      <c r="C190" s="19" t="s">
        <v>875</v>
      </c>
      <c r="D190" s="20" t="s">
        <v>393</v>
      </c>
      <c r="E190" s="18"/>
      <c r="F190" s="35" t="s">
        <v>77</v>
      </c>
      <c r="G190" s="36">
        <v>208.99</v>
      </c>
      <c r="H190" s="24" t="s">
        <v>618</v>
      </c>
      <c r="I190" s="21">
        <f t="shared" si="10"/>
        <v>208.99</v>
      </c>
    </row>
    <row r="191" spans="1:9" ht="23.25" x14ac:dyDescent="0.25">
      <c r="A191" s="17" t="s">
        <v>988</v>
      </c>
      <c r="B191" s="18" t="s">
        <v>779</v>
      </c>
      <c r="C191" s="19" t="s">
        <v>254</v>
      </c>
      <c r="D191" s="20" t="s">
        <v>393</v>
      </c>
      <c r="E191" s="18"/>
      <c r="F191" s="35" t="s">
        <v>96</v>
      </c>
      <c r="G191" s="36">
        <v>453</v>
      </c>
      <c r="H191" s="24" t="s">
        <v>616</v>
      </c>
      <c r="I191" s="21">
        <f t="shared" si="10"/>
        <v>453</v>
      </c>
    </row>
    <row r="192" spans="1:9" ht="23.25" x14ac:dyDescent="0.25">
      <c r="A192" s="17" t="s">
        <v>989</v>
      </c>
      <c r="B192" s="18" t="s">
        <v>779</v>
      </c>
      <c r="C192" s="19" t="s">
        <v>255</v>
      </c>
      <c r="D192" s="20" t="s">
        <v>393</v>
      </c>
      <c r="E192" s="18"/>
      <c r="F192" s="35" t="s">
        <v>38</v>
      </c>
      <c r="G192" s="36">
        <v>110.18</v>
      </c>
      <c r="H192" s="24" t="s">
        <v>617</v>
      </c>
      <c r="I192" s="21">
        <f t="shared" si="10"/>
        <v>110.18</v>
      </c>
    </row>
    <row r="193" spans="1:9" ht="34.5" x14ac:dyDescent="0.25">
      <c r="A193" s="17" t="s">
        <v>372</v>
      </c>
      <c r="B193" s="18" t="s">
        <v>779</v>
      </c>
      <c r="C193" s="19" t="s">
        <v>256</v>
      </c>
      <c r="D193" s="20" t="s">
        <v>393</v>
      </c>
      <c r="E193" s="18"/>
      <c r="F193" s="35" t="s">
        <v>264</v>
      </c>
      <c r="G193" s="36">
        <v>4100.24</v>
      </c>
      <c r="H193" s="31" t="s">
        <v>749</v>
      </c>
      <c r="I193" s="21">
        <f t="shared" si="10"/>
        <v>4100.24</v>
      </c>
    </row>
    <row r="194" spans="1:9" ht="23.25" x14ac:dyDescent="0.25">
      <c r="A194" s="17" t="s">
        <v>990</v>
      </c>
      <c r="B194" s="18" t="s">
        <v>779</v>
      </c>
      <c r="C194" s="19" t="s">
        <v>257</v>
      </c>
      <c r="D194" s="20" t="s">
        <v>393</v>
      </c>
      <c r="E194" s="18"/>
      <c r="F194" s="35" t="s">
        <v>234</v>
      </c>
      <c r="G194" s="36">
        <v>181.04</v>
      </c>
      <c r="H194" s="31" t="s">
        <v>784</v>
      </c>
      <c r="I194" s="21">
        <v>0</v>
      </c>
    </row>
    <row r="195" spans="1:9" ht="23.25" x14ac:dyDescent="0.25">
      <c r="A195" s="17" t="s">
        <v>373</v>
      </c>
      <c r="B195" s="18" t="s">
        <v>779</v>
      </c>
      <c r="C195" s="19" t="s">
        <v>258</v>
      </c>
      <c r="D195" s="20" t="s">
        <v>393</v>
      </c>
      <c r="E195" s="18"/>
      <c r="F195" s="35" t="s">
        <v>238</v>
      </c>
      <c r="G195" s="36">
        <v>305.77999999999997</v>
      </c>
      <c r="H195" s="24" t="s">
        <v>619</v>
      </c>
      <c r="I195" s="21">
        <f>SUM(G195)</f>
        <v>305.77999999999997</v>
      </c>
    </row>
    <row r="196" spans="1:9" ht="23.25" x14ac:dyDescent="0.25">
      <c r="A196" s="17" t="s">
        <v>991</v>
      </c>
      <c r="B196" s="18" t="s">
        <v>779</v>
      </c>
      <c r="C196" s="19" t="s">
        <v>265</v>
      </c>
      <c r="D196" s="20" t="s">
        <v>393</v>
      </c>
      <c r="E196" s="18"/>
      <c r="F196" s="35" t="s">
        <v>271</v>
      </c>
      <c r="G196" s="36">
        <v>756</v>
      </c>
      <c r="H196" s="24" t="s">
        <v>620</v>
      </c>
      <c r="I196" s="21">
        <f>SUM(G196)</f>
        <v>756</v>
      </c>
    </row>
    <row r="197" spans="1:9" ht="34.5" x14ac:dyDescent="0.25">
      <c r="A197" s="17" t="s">
        <v>374</v>
      </c>
      <c r="B197" s="18" t="s">
        <v>779</v>
      </c>
      <c r="C197" s="19" t="s">
        <v>266</v>
      </c>
      <c r="D197" s="20" t="s">
        <v>393</v>
      </c>
      <c r="E197" s="18"/>
      <c r="F197" s="35" t="s">
        <v>201</v>
      </c>
      <c r="G197" s="36">
        <v>270</v>
      </c>
      <c r="H197" s="24" t="s">
        <v>621</v>
      </c>
      <c r="I197" s="21">
        <f>SUM(G197)</f>
        <v>270</v>
      </c>
    </row>
    <row r="198" spans="1:9" ht="23.25" x14ac:dyDescent="0.25">
      <c r="A198" s="17" t="s">
        <v>992</v>
      </c>
      <c r="B198" s="18" t="s">
        <v>779</v>
      </c>
      <c r="C198" s="19" t="s">
        <v>267</v>
      </c>
      <c r="D198" s="20" t="s">
        <v>393</v>
      </c>
      <c r="E198" s="18"/>
      <c r="F198" s="35" t="s">
        <v>272</v>
      </c>
      <c r="G198" s="36">
        <v>184</v>
      </c>
      <c r="H198" s="24" t="s">
        <v>622</v>
      </c>
      <c r="I198" s="21">
        <f>SUM(G198)</f>
        <v>184</v>
      </c>
    </row>
    <row r="199" spans="1:9" ht="23.25" x14ac:dyDescent="0.25">
      <c r="A199" s="17" t="s">
        <v>993</v>
      </c>
      <c r="B199" s="18" t="s">
        <v>779</v>
      </c>
      <c r="C199" s="19" t="s">
        <v>268</v>
      </c>
      <c r="D199" s="20" t="s">
        <v>393</v>
      </c>
      <c r="E199" s="18"/>
      <c r="F199" s="35" t="s">
        <v>44</v>
      </c>
      <c r="G199" s="36">
        <v>1925</v>
      </c>
      <c r="H199" s="31" t="s">
        <v>762</v>
      </c>
      <c r="I199" s="21">
        <v>0</v>
      </c>
    </row>
    <row r="200" spans="1:9" ht="23.25" x14ac:dyDescent="0.25">
      <c r="A200" s="17" t="s">
        <v>994</v>
      </c>
      <c r="B200" s="18" t="s">
        <v>779</v>
      </c>
      <c r="C200" s="19" t="s">
        <v>269</v>
      </c>
      <c r="D200" s="20" t="s">
        <v>840</v>
      </c>
      <c r="E200" s="18"/>
      <c r="F200" s="35" t="s">
        <v>32</v>
      </c>
      <c r="G200" s="36">
        <v>5037.57</v>
      </c>
      <c r="H200" s="24" t="s">
        <v>623</v>
      </c>
      <c r="I200" s="21">
        <f>SUM(G200)</f>
        <v>5037.57</v>
      </c>
    </row>
    <row r="201" spans="1:9" ht="34.5" x14ac:dyDescent="0.25">
      <c r="A201" s="17" t="s">
        <v>995</v>
      </c>
      <c r="B201" s="18" t="s">
        <v>779</v>
      </c>
      <c r="C201" s="19" t="s">
        <v>273</v>
      </c>
      <c r="D201" s="20" t="s">
        <v>393</v>
      </c>
      <c r="E201" s="18"/>
      <c r="F201" s="35" t="s">
        <v>28</v>
      </c>
      <c r="G201" s="36">
        <v>280</v>
      </c>
      <c r="H201" s="24" t="s">
        <v>623</v>
      </c>
      <c r="I201" s="21">
        <f>SUM(G201)</f>
        <v>280</v>
      </c>
    </row>
    <row r="202" spans="1:9" ht="34.5" x14ac:dyDescent="0.25">
      <c r="A202" s="17" t="s">
        <v>375</v>
      </c>
      <c r="B202" s="18" t="s">
        <v>779</v>
      </c>
      <c r="C202" s="19" t="s">
        <v>274</v>
      </c>
      <c r="D202" s="20" t="s">
        <v>393</v>
      </c>
      <c r="E202" s="18"/>
      <c r="F202" s="35" t="s">
        <v>30</v>
      </c>
      <c r="G202" s="48">
        <v>476</v>
      </c>
      <c r="H202" s="24" t="s">
        <v>624</v>
      </c>
      <c r="I202" s="21">
        <f>SUM(G202)</f>
        <v>476</v>
      </c>
    </row>
    <row r="203" spans="1:9" ht="57" x14ac:dyDescent="0.25">
      <c r="A203" s="17" t="s">
        <v>996</v>
      </c>
      <c r="B203" s="18" t="s">
        <v>779</v>
      </c>
      <c r="C203" s="19" t="s">
        <v>275</v>
      </c>
      <c r="D203" s="34" t="s">
        <v>896</v>
      </c>
      <c r="E203" s="34"/>
      <c r="F203" s="18" t="s">
        <v>130</v>
      </c>
      <c r="G203" s="36">
        <v>52232.71</v>
      </c>
      <c r="H203" s="24" t="s">
        <v>624</v>
      </c>
      <c r="I203" s="21">
        <f>SUM(G203)</f>
        <v>52232.71</v>
      </c>
    </row>
    <row r="204" spans="1:9" ht="26.25" customHeight="1" x14ac:dyDescent="0.25">
      <c r="A204" s="17" t="s">
        <v>375</v>
      </c>
      <c r="B204" s="18" t="s">
        <v>779</v>
      </c>
      <c r="C204" s="19" t="s">
        <v>276</v>
      </c>
      <c r="D204" s="20" t="s">
        <v>393</v>
      </c>
      <c r="E204" s="18"/>
      <c r="F204" s="35" t="s">
        <v>270</v>
      </c>
      <c r="G204" s="36">
        <v>1600</v>
      </c>
      <c r="H204" s="31" t="s">
        <v>785</v>
      </c>
      <c r="I204" s="21">
        <v>0</v>
      </c>
    </row>
    <row r="205" spans="1:9" ht="45.75" x14ac:dyDescent="0.25">
      <c r="A205" s="17" t="s">
        <v>997</v>
      </c>
      <c r="B205" s="18" t="s">
        <v>779</v>
      </c>
      <c r="C205" s="19" t="s">
        <v>795</v>
      </c>
      <c r="D205" s="20" t="s">
        <v>393</v>
      </c>
      <c r="E205" s="18"/>
      <c r="F205" s="35" t="s">
        <v>271</v>
      </c>
      <c r="G205" s="36">
        <v>500</v>
      </c>
      <c r="H205" s="24" t="s">
        <v>625</v>
      </c>
      <c r="I205" s="21">
        <f>SUM(G205)</f>
        <v>500</v>
      </c>
    </row>
    <row r="206" spans="1:9" ht="34.5" x14ac:dyDescent="0.25">
      <c r="A206" s="17" t="s">
        <v>376</v>
      </c>
      <c r="B206" s="18" t="s">
        <v>779</v>
      </c>
      <c r="C206" s="19" t="s">
        <v>274</v>
      </c>
      <c r="D206" s="20" t="s">
        <v>393</v>
      </c>
      <c r="E206" s="18"/>
      <c r="F206" s="35" t="s">
        <v>30</v>
      </c>
      <c r="G206" s="36">
        <v>167</v>
      </c>
      <c r="H206" s="24" t="s">
        <v>626</v>
      </c>
      <c r="I206" s="21">
        <f>SUM(G206)</f>
        <v>167</v>
      </c>
    </row>
    <row r="207" spans="1:9" ht="26.25" customHeight="1" x14ac:dyDescent="0.25">
      <c r="A207" s="17" t="s">
        <v>377</v>
      </c>
      <c r="B207" s="18" t="s">
        <v>779</v>
      </c>
      <c r="C207" s="19" t="s">
        <v>277</v>
      </c>
      <c r="D207" s="20" t="s">
        <v>393</v>
      </c>
      <c r="E207" s="18"/>
      <c r="F207" s="35" t="s">
        <v>28</v>
      </c>
      <c r="G207" s="36">
        <v>1250</v>
      </c>
      <c r="H207" s="24" t="s">
        <v>627</v>
      </c>
      <c r="I207" s="21">
        <f>SUM(G207)</f>
        <v>1250</v>
      </c>
    </row>
    <row r="208" spans="1:9" ht="34.5" x14ac:dyDescent="0.25">
      <c r="A208" s="17" t="s">
        <v>378</v>
      </c>
      <c r="B208" s="18" t="s">
        <v>779</v>
      </c>
      <c r="C208" s="19" t="s">
        <v>278</v>
      </c>
      <c r="D208" s="20" t="s">
        <v>847</v>
      </c>
      <c r="E208" s="20" t="s">
        <v>899</v>
      </c>
      <c r="F208" s="35" t="s">
        <v>191</v>
      </c>
      <c r="G208" s="36">
        <v>4970</v>
      </c>
      <c r="H208" s="24" t="s">
        <v>627</v>
      </c>
      <c r="I208" s="21">
        <f>SUM(G208)</f>
        <v>4970</v>
      </c>
    </row>
    <row r="209" spans="1:9" ht="23.25" x14ac:dyDescent="0.25">
      <c r="A209" s="17" t="s">
        <v>379</v>
      </c>
      <c r="B209" s="18" t="s">
        <v>779</v>
      </c>
      <c r="C209" s="19" t="s">
        <v>279</v>
      </c>
      <c r="D209" s="20" t="s">
        <v>393</v>
      </c>
      <c r="E209" s="18"/>
      <c r="F209" s="35" t="s">
        <v>281</v>
      </c>
      <c r="G209" s="36">
        <v>2200</v>
      </c>
      <c r="H209" s="31" t="s">
        <v>786</v>
      </c>
      <c r="I209" s="21">
        <v>0</v>
      </c>
    </row>
    <row r="210" spans="1:9" ht="26.25" customHeight="1" x14ac:dyDescent="0.25">
      <c r="A210" s="17" t="s">
        <v>998</v>
      </c>
      <c r="B210" s="18" t="s">
        <v>779</v>
      </c>
      <c r="C210" s="19" t="s">
        <v>280</v>
      </c>
      <c r="D210" s="20" t="s">
        <v>393</v>
      </c>
      <c r="E210" s="37"/>
      <c r="F210" s="35" t="s">
        <v>282</v>
      </c>
      <c r="G210" s="36">
        <v>70.08</v>
      </c>
      <c r="H210" s="31" t="s">
        <v>786</v>
      </c>
      <c r="I210" s="21">
        <v>0</v>
      </c>
    </row>
    <row r="211" spans="1:9" ht="26.25" customHeight="1" x14ac:dyDescent="0.25">
      <c r="A211" s="17" t="s">
        <v>380</v>
      </c>
      <c r="B211" s="18" t="s">
        <v>779</v>
      </c>
      <c r="C211" s="19" t="s">
        <v>283</v>
      </c>
      <c r="D211" s="20" t="s">
        <v>393</v>
      </c>
      <c r="E211" s="18"/>
      <c r="F211" s="49" t="s">
        <v>289</v>
      </c>
      <c r="G211" s="36">
        <v>2363.61</v>
      </c>
      <c r="H211" s="24" t="s">
        <v>628</v>
      </c>
      <c r="I211" s="21">
        <f t="shared" ref="I211:I216" si="11">SUM(G211)</f>
        <v>2363.61</v>
      </c>
    </row>
    <row r="212" spans="1:9" ht="23.25" x14ac:dyDescent="0.25">
      <c r="A212" s="17" t="s">
        <v>381</v>
      </c>
      <c r="B212" s="18" t="s">
        <v>779</v>
      </c>
      <c r="C212" s="19" t="s">
        <v>284</v>
      </c>
      <c r="D212" s="20" t="s">
        <v>393</v>
      </c>
      <c r="E212" s="18"/>
      <c r="F212" s="35" t="s">
        <v>290</v>
      </c>
      <c r="G212" s="36">
        <v>610</v>
      </c>
      <c r="H212" s="24" t="s">
        <v>628</v>
      </c>
      <c r="I212" s="21">
        <f t="shared" si="11"/>
        <v>610</v>
      </c>
    </row>
    <row r="213" spans="1:9" ht="34.5" x14ac:dyDescent="0.25">
      <c r="A213" s="17"/>
      <c r="B213" s="18" t="s">
        <v>779</v>
      </c>
      <c r="C213" s="19" t="s">
        <v>285</v>
      </c>
      <c r="D213" s="20" t="s">
        <v>847</v>
      </c>
      <c r="E213" s="20" t="s">
        <v>911</v>
      </c>
      <c r="F213" s="35" t="s">
        <v>825</v>
      </c>
      <c r="G213" s="36">
        <v>2560</v>
      </c>
      <c r="H213" s="24" t="s">
        <v>629</v>
      </c>
      <c r="I213" s="21">
        <f t="shared" si="11"/>
        <v>2560</v>
      </c>
    </row>
    <row r="214" spans="1:9" ht="34.5" x14ac:dyDescent="0.25">
      <c r="A214" s="17" t="s">
        <v>382</v>
      </c>
      <c r="B214" s="18" t="s">
        <v>779</v>
      </c>
      <c r="C214" s="19" t="s">
        <v>286</v>
      </c>
      <c r="D214" s="20" t="s">
        <v>393</v>
      </c>
      <c r="E214" s="18"/>
      <c r="F214" s="35" t="s">
        <v>71</v>
      </c>
      <c r="G214" s="36">
        <v>200</v>
      </c>
      <c r="H214" s="24" t="s">
        <v>630</v>
      </c>
      <c r="I214" s="21">
        <f t="shared" si="11"/>
        <v>200</v>
      </c>
    </row>
    <row r="215" spans="1:9" ht="26.25" customHeight="1" x14ac:dyDescent="0.25">
      <c r="A215" s="17" t="s">
        <v>383</v>
      </c>
      <c r="B215" s="18" t="s">
        <v>779</v>
      </c>
      <c r="C215" s="19" t="s">
        <v>287</v>
      </c>
      <c r="D215" s="20" t="s">
        <v>393</v>
      </c>
      <c r="E215" s="18"/>
      <c r="F215" s="35" t="s">
        <v>291</v>
      </c>
      <c r="G215" s="36">
        <v>320</v>
      </c>
      <c r="H215" s="24" t="s">
        <v>631</v>
      </c>
      <c r="I215" s="21">
        <f t="shared" si="11"/>
        <v>320</v>
      </c>
    </row>
    <row r="216" spans="1:9" ht="26.25" customHeight="1" x14ac:dyDescent="0.25">
      <c r="A216" s="17" t="s">
        <v>384</v>
      </c>
      <c r="B216" s="18" t="s">
        <v>779</v>
      </c>
      <c r="C216" s="19" t="s">
        <v>254</v>
      </c>
      <c r="D216" s="20" t="s">
        <v>393</v>
      </c>
      <c r="E216" s="18"/>
      <c r="F216" s="35" t="s">
        <v>96</v>
      </c>
      <c r="G216" s="36">
        <v>453</v>
      </c>
      <c r="H216" s="24" t="s">
        <v>632</v>
      </c>
      <c r="I216" s="21">
        <f t="shared" si="11"/>
        <v>453</v>
      </c>
    </row>
    <row r="217" spans="1:9" ht="23.25" x14ac:dyDescent="0.25">
      <c r="A217" s="17" t="s">
        <v>385</v>
      </c>
      <c r="B217" s="18" t="s">
        <v>779</v>
      </c>
      <c r="C217" s="19" t="s">
        <v>288</v>
      </c>
      <c r="D217" s="20" t="s">
        <v>393</v>
      </c>
      <c r="E217" s="18"/>
      <c r="F217" s="35" t="s">
        <v>292</v>
      </c>
      <c r="G217" s="36">
        <v>4084.49</v>
      </c>
      <c r="H217" s="31" t="s">
        <v>787</v>
      </c>
      <c r="I217" s="21">
        <v>0</v>
      </c>
    </row>
    <row r="218" spans="1:9" ht="23.25" x14ac:dyDescent="0.25">
      <c r="A218" s="17" t="s">
        <v>386</v>
      </c>
      <c r="B218" s="18" t="s">
        <v>779</v>
      </c>
      <c r="C218" s="19" t="s">
        <v>293</v>
      </c>
      <c r="D218" s="20" t="s">
        <v>393</v>
      </c>
      <c r="E218" s="18"/>
      <c r="F218" s="35" t="s">
        <v>22</v>
      </c>
      <c r="G218" s="36">
        <v>75</v>
      </c>
      <c r="H218" s="24" t="s">
        <v>633</v>
      </c>
      <c r="I218" s="21">
        <f>SUM(G218)</f>
        <v>75</v>
      </c>
    </row>
    <row r="219" spans="1:9" ht="23.25" x14ac:dyDescent="0.25">
      <c r="A219" s="17" t="s">
        <v>387</v>
      </c>
      <c r="B219" s="18" t="s">
        <v>779</v>
      </c>
      <c r="C219" s="19" t="s">
        <v>294</v>
      </c>
      <c r="D219" s="20" t="s">
        <v>393</v>
      </c>
      <c r="E219" s="18"/>
      <c r="F219" s="35" t="s">
        <v>291</v>
      </c>
      <c r="G219" s="36">
        <v>400</v>
      </c>
      <c r="H219" s="24" t="s">
        <v>634</v>
      </c>
      <c r="I219" s="21">
        <f>SUM(G219)</f>
        <v>400</v>
      </c>
    </row>
    <row r="220" spans="1:9" ht="23.25" x14ac:dyDescent="0.25">
      <c r="A220" s="17" t="s">
        <v>388</v>
      </c>
      <c r="B220" s="18" t="s">
        <v>779</v>
      </c>
      <c r="C220" s="19" t="s">
        <v>295</v>
      </c>
      <c r="D220" s="20" t="s">
        <v>393</v>
      </c>
      <c r="E220" s="18"/>
      <c r="F220" s="35" t="s">
        <v>297</v>
      </c>
      <c r="G220" s="36">
        <v>2090.9</v>
      </c>
      <c r="H220" s="24" t="s">
        <v>635</v>
      </c>
      <c r="I220" s="21">
        <f>SUM(G220)</f>
        <v>2090.9</v>
      </c>
    </row>
    <row r="221" spans="1:9" ht="23.25" x14ac:dyDescent="0.25">
      <c r="A221" s="17" t="s">
        <v>999</v>
      </c>
      <c r="B221" s="18" t="s">
        <v>779</v>
      </c>
      <c r="C221" s="19" t="s">
        <v>296</v>
      </c>
      <c r="D221" s="20" t="s">
        <v>393</v>
      </c>
      <c r="E221" s="18"/>
      <c r="F221" s="35" t="s">
        <v>290</v>
      </c>
      <c r="G221" s="36">
        <v>250</v>
      </c>
      <c r="H221" s="24" t="s">
        <v>636</v>
      </c>
      <c r="I221" s="21">
        <f>SUM(G221)</f>
        <v>250</v>
      </c>
    </row>
    <row r="222" spans="1:9" ht="23.25" x14ac:dyDescent="0.25">
      <c r="A222" s="17" t="s">
        <v>1000</v>
      </c>
      <c r="B222" s="18" t="s">
        <v>779</v>
      </c>
      <c r="C222" s="19" t="s">
        <v>298</v>
      </c>
      <c r="D222" s="20" t="s">
        <v>393</v>
      </c>
      <c r="E222" s="18"/>
      <c r="F222" s="35" t="s">
        <v>28</v>
      </c>
      <c r="G222" s="36">
        <v>585.6</v>
      </c>
      <c r="H222" s="24" t="s">
        <v>635</v>
      </c>
      <c r="I222" s="21">
        <f>SUM(G222)</f>
        <v>585.6</v>
      </c>
    </row>
    <row r="223" spans="1:9" ht="34.5" x14ac:dyDescent="0.25">
      <c r="A223" s="17" t="s">
        <v>389</v>
      </c>
      <c r="B223" s="18" t="s">
        <v>779</v>
      </c>
      <c r="C223" s="19" t="s">
        <v>299</v>
      </c>
      <c r="D223" s="20" t="s">
        <v>393</v>
      </c>
      <c r="E223" s="18"/>
      <c r="F223" s="35" t="s">
        <v>40</v>
      </c>
      <c r="G223" s="36">
        <v>3442</v>
      </c>
      <c r="H223" s="31" t="s">
        <v>788</v>
      </c>
      <c r="I223" s="21">
        <v>0</v>
      </c>
    </row>
    <row r="224" spans="1:9" ht="51" customHeight="1" x14ac:dyDescent="0.25">
      <c r="A224" s="17" t="s">
        <v>390</v>
      </c>
      <c r="B224" s="18" t="s">
        <v>779</v>
      </c>
      <c r="C224" s="19" t="s">
        <v>300</v>
      </c>
      <c r="D224" s="20" t="s">
        <v>393</v>
      </c>
      <c r="E224" s="18"/>
      <c r="F224" s="35" t="s">
        <v>40</v>
      </c>
      <c r="G224" s="36">
        <v>1558</v>
      </c>
      <c r="H224" s="31" t="s">
        <v>788</v>
      </c>
      <c r="I224" s="21">
        <v>0</v>
      </c>
    </row>
    <row r="225" spans="1:9" ht="23.25" x14ac:dyDescent="0.25">
      <c r="A225" s="17" t="s">
        <v>391</v>
      </c>
      <c r="B225" s="18" t="s">
        <v>779</v>
      </c>
      <c r="C225" s="19" t="s">
        <v>301</v>
      </c>
      <c r="D225" s="20" t="s">
        <v>393</v>
      </c>
      <c r="E225" s="18"/>
      <c r="F225" s="35" t="s">
        <v>28</v>
      </c>
      <c r="G225" s="36">
        <v>730</v>
      </c>
      <c r="H225" s="24" t="s">
        <v>637</v>
      </c>
      <c r="I225" s="21">
        <f>SUM(G225)</f>
        <v>730</v>
      </c>
    </row>
    <row r="226" spans="1:9" ht="26.25" customHeight="1" x14ac:dyDescent="0.25">
      <c r="A226" s="17" t="s">
        <v>392</v>
      </c>
      <c r="B226" s="18" t="s">
        <v>779</v>
      </c>
      <c r="C226" s="19" t="s">
        <v>302</v>
      </c>
      <c r="D226" s="20" t="s">
        <v>393</v>
      </c>
      <c r="E226" s="18"/>
      <c r="F226" s="35" t="s">
        <v>304</v>
      </c>
      <c r="G226" s="36">
        <v>3300</v>
      </c>
      <c r="H226" s="24" t="s">
        <v>638</v>
      </c>
      <c r="I226" s="21">
        <f>SUM(G226)</f>
        <v>3300</v>
      </c>
    </row>
    <row r="227" spans="1:9" ht="23.25" x14ac:dyDescent="0.25">
      <c r="A227" s="17" t="s">
        <v>1001</v>
      </c>
      <c r="B227" s="18" t="s">
        <v>779</v>
      </c>
      <c r="C227" s="19" t="s">
        <v>303</v>
      </c>
      <c r="D227" s="20" t="s">
        <v>393</v>
      </c>
      <c r="E227" s="18"/>
      <c r="F227" s="35" t="s">
        <v>305</v>
      </c>
      <c r="G227" s="36">
        <v>1909.45</v>
      </c>
      <c r="H227" s="24" t="s">
        <v>639</v>
      </c>
      <c r="I227" s="21">
        <f>SUM(G227)</f>
        <v>1909.45</v>
      </c>
    </row>
    <row r="228" spans="1:9" ht="26.25" customHeight="1" x14ac:dyDescent="0.25">
      <c r="A228" s="17" t="s">
        <v>895</v>
      </c>
      <c r="B228" s="18" t="s">
        <v>779</v>
      </c>
      <c r="C228" s="19" t="s">
        <v>306</v>
      </c>
      <c r="D228" s="20" t="s">
        <v>393</v>
      </c>
      <c r="E228" s="18"/>
      <c r="F228" s="35" t="s">
        <v>120</v>
      </c>
      <c r="G228" s="36">
        <v>160</v>
      </c>
      <c r="H228" s="24" t="s">
        <v>640</v>
      </c>
      <c r="I228" s="21">
        <f>SUM(G228)</f>
        <v>160</v>
      </c>
    </row>
    <row r="229" spans="1:9" ht="23.25" x14ac:dyDescent="0.25">
      <c r="A229" s="17" t="s">
        <v>743</v>
      </c>
      <c r="B229" s="18" t="s">
        <v>779</v>
      </c>
      <c r="C229" s="19" t="s">
        <v>941</v>
      </c>
      <c r="D229" s="20" t="s">
        <v>393</v>
      </c>
      <c r="E229" s="18"/>
      <c r="F229" s="35" t="s">
        <v>310</v>
      </c>
      <c r="G229" s="36">
        <v>485.25</v>
      </c>
      <c r="H229" s="31" t="s">
        <v>789</v>
      </c>
      <c r="I229" s="21">
        <v>0</v>
      </c>
    </row>
    <row r="230" spans="1:9" ht="34.5" x14ac:dyDescent="0.25">
      <c r="A230" s="17" t="s">
        <v>744</v>
      </c>
      <c r="B230" s="18" t="s">
        <v>779</v>
      </c>
      <c r="C230" s="19" t="s">
        <v>307</v>
      </c>
      <c r="D230" s="20" t="s">
        <v>393</v>
      </c>
      <c r="E230" s="18"/>
      <c r="F230" s="35" t="s">
        <v>120</v>
      </c>
      <c r="G230" s="36">
        <v>820</v>
      </c>
      <c r="H230" s="24" t="s">
        <v>640</v>
      </c>
      <c r="I230" s="21">
        <f>SUM(G230)</f>
        <v>820</v>
      </c>
    </row>
    <row r="231" spans="1:9" ht="26.25" customHeight="1" x14ac:dyDescent="0.25">
      <c r="A231" s="17" t="s">
        <v>394</v>
      </c>
      <c r="B231" s="18" t="s">
        <v>779</v>
      </c>
      <c r="C231" s="19" t="s">
        <v>308</v>
      </c>
      <c r="D231" s="20" t="s">
        <v>393</v>
      </c>
      <c r="E231" s="18"/>
      <c r="F231" s="35" t="s">
        <v>14</v>
      </c>
      <c r="G231" s="36">
        <v>241.37</v>
      </c>
      <c r="H231" s="22" t="s">
        <v>641</v>
      </c>
      <c r="I231" s="21">
        <f>SUM(G231)</f>
        <v>241.37</v>
      </c>
    </row>
    <row r="232" spans="1:9" ht="26.25" customHeight="1" x14ac:dyDescent="0.25">
      <c r="A232" s="17" t="s">
        <v>395</v>
      </c>
      <c r="B232" s="18" t="s">
        <v>779</v>
      </c>
      <c r="C232" s="19" t="s">
        <v>309</v>
      </c>
      <c r="D232" s="20" t="s">
        <v>393</v>
      </c>
      <c r="E232" s="18"/>
      <c r="F232" s="35" t="s">
        <v>311</v>
      </c>
      <c r="G232" s="50">
        <v>2540.98</v>
      </c>
      <c r="H232" s="31" t="s">
        <v>754</v>
      </c>
      <c r="I232" s="21">
        <v>0</v>
      </c>
    </row>
    <row r="233" spans="1:9" ht="23.25" x14ac:dyDescent="0.25">
      <c r="A233" s="17" t="s">
        <v>396</v>
      </c>
      <c r="B233" s="18" t="s">
        <v>779</v>
      </c>
      <c r="C233" s="19" t="s">
        <v>312</v>
      </c>
      <c r="D233" s="20" t="s">
        <v>393</v>
      </c>
      <c r="E233" s="18"/>
      <c r="F233" s="35" t="s">
        <v>260</v>
      </c>
      <c r="G233" s="36">
        <v>355.53</v>
      </c>
      <c r="H233" s="31" t="s">
        <v>754</v>
      </c>
      <c r="I233" s="21">
        <v>0</v>
      </c>
    </row>
    <row r="234" spans="1:9" ht="26.25" customHeight="1" x14ac:dyDescent="0.25">
      <c r="A234" s="17" t="s">
        <v>397</v>
      </c>
      <c r="B234" s="18" t="s">
        <v>779</v>
      </c>
      <c r="C234" s="19" t="s">
        <v>940</v>
      </c>
      <c r="D234" s="20" t="s">
        <v>393</v>
      </c>
      <c r="E234" s="18"/>
      <c r="F234" s="35" t="s">
        <v>38</v>
      </c>
      <c r="G234" s="36">
        <v>154.22</v>
      </c>
      <c r="H234" s="31" t="s">
        <v>754</v>
      </c>
      <c r="I234" s="21">
        <v>0</v>
      </c>
    </row>
    <row r="235" spans="1:9" ht="26.25" customHeight="1" x14ac:dyDescent="0.25">
      <c r="A235" s="17" t="s">
        <v>398</v>
      </c>
      <c r="B235" s="18" t="s">
        <v>779</v>
      </c>
      <c r="C235" s="19" t="s">
        <v>939</v>
      </c>
      <c r="D235" s="20" t="s">
        <v>393</v>
      </c>
      <c r="E235" s="18"/>
      <c r="F235" s="35" t="s">
        <v>22</v>
      </c>
      <c r="G235" s="36">
        <v>130</v>
      </c>
      <c r="H235" s="31" t="s">
        <v>642</v>
      </c>
      <c r="I235" s="21">
        <f>SUM(G235)</f>
        <v>130</v>
      </c>
    </row>
    <row r="236" spans="1:9" ht="26.25" customHeight="1" x14ac:dyDescent="0.25">
      <c r="A236" s="17" t="s">
        <v>1002</v>
      </c>
      <c r="B236" s="18" t="s">
        <v>779</v>
      </c>
      <c r="C236" s="19" t="s">
        <v>750</v>
      </c>
      <c r="D236" s="20" t="s">
        <v>847</v>
      </c>
      <c r="E236" s="20" t="s">
        <v>912</v>
      </c>
      <c r="F236" s="35" t="s">
        <v>44</v>
      </c>
      <c r="G236" s="36">
        <v>11861.97</v>
      </c>
      <c r="H236" s="31" t="s">
        <v>754</v>
      </c>
      <c r="I236" s="21">
        <v>0</v>
      </c>
    </row>
    <row r="237" spans="1:9" ht="26.25" customHeight="1" x14ac:dyDescent="0.25">
      <c r="A237" s="17" t="s">
        <v>399</v>
      </c>
      <c r="B237" s="18" t="s">
        <v>779</v>
      </c>
      <c r="C237" s="19" t="s">
        <v>313</v>
      </c>
      <c r="D237" s="20" t="s">
        <v>393</v>
      </c>
      <c r="E237" s="18"/>
      <c r="F237" s="35" t="s">
        <v>191</v>
      </c>
      <c r="G237" s="36">
        <v>450</v>
      </c>
      <c r="H237" s="31" t="s">
        <v>642</v>
      </c>
      <c r="I237" s="21">
        <f>SUM(G237)</f>
        <v>450</v>
      </c>
    </row>
    <row r="238" spans="1:9" ht="26.25" customHeight="1" x14ac:dyDescent="0.25">
      <c r="A238" s="17" t="s">
        <v>400</v>
      </c>
      <c r="B238" s="18" t="s">
        <v>779</v>
      </c>
      <c r="C238" s="19" t="s">
        <v>314</v>
      </c>
      <c r="D238" s="20" t="s">
        <v>393</v>
      </c>
      <c r="E238" s="18"/>
      <c r="F238" s="35" t="s">
        <v>71</v>
      </c>
      <c r="G238" s="36">
        <v>333.5</v>
      </c>
      <c r="H238" s="22" t="s">
        <v>642</v>
      </c>
      <c r="I238" s="21">
        <f>SUM(G238)</f>
        <v>333.5</v>
      </c>
    </row>
    <row r="239" spans="1:9" ht="26.25" customHeight="1" x14ac:dyDescent="0.25">
      <c r="A239" s="17" t="s">
        <v>1003</v>
      </c>
      <c r="B239" s="18" t="s">
        <v>779</v>
      </c>
      <c r="C239" s="19" t="s">
        <v>254</v>
      </c>
      <c r="D239" s="20" t="s">
        <v>393</v>
      </c>
      <c r="E239" s="18"/>
      <c r="F239" s="35" t="s">
        <v>96</v>
      </c>
      <c r="G239" s="36">
        <v>425.6</v>
      </c>
      <c r="H239" s="31" t="s">
        <v>754</v>
      </c>
      <c r="I239" s="21">
        <v>0</v>
      </c>
    </row>
    <row r="240" spans="1:9" ht="26.25" customHeight="1" x14ac:dyDescent="0.25">
      <c r="A240" s="17" t="s">
        <v>401</v>
      </c>
      <c r="B240" s="18" t="s">
        <v>779</v>
      </c>
      <c r="C240" s="19" t="s">
        <v>315</v>
      </c>
      <c r="D240" s="20" t="s">
        <v>393</v>
      </c>
      <c r="E240" s="18"/>
      <c r="F240" s="35" t="s">
        <v>96</v>
      </c>
      <c r="G240" s="36">
        <v>142.5</v>
      </c>
      <c r="H240" s="31" t="s">
        <v>754</v>
      </c>
      <c r="I240" s="21">
        <v>0</v>
      </c>
    </row>
    <row r="241" spans="1:16" ht="26.25" customHeight="1" x14ac:dyDescent="0.25">
      <c r="A241" s="17" t="s">
        <v>402</v>
      </c>
      <c r="B241" s="18" t="s">
        <v>779</v>
      </c>
      <c r="C241" s="19" t="s">
        <v>316</v>
      </c>
      <c r="D241" s="20" t="s">
        <v>393</v>
      </c>
      <c r="E241" s="18"/>
      <c r="F241" s="35" t="s">
        <v>120</v>
      </c>
      <c r="G241" s="36">
        <v>660</v>
      </c>
      <c r="H241" s="31" t="s">
        <v>754</v>
      </c>
      <c r="I241" s="21">
        <v>0</v>
      </c>
    </row>
    <row r="242" spans="1:16" ht="26.25" customHeight="1" x14ac:dyDescent="0.25">
      <c r="A242" s="17" t="s">
        <v>403</v>
      </c>
      <c r="B242" s="18" t="s">
        <v>779</v>
      </c>
      <c r="C242" s="19" t="s">
        <v>230</v>
      </c>
      <c r="D242" s="20" t="s">
        <v>393</v>
      </c>
      <c r="E242" s="18"/>
      <c r="F242" s="35" t="s">
        <v>28</v>
      </c>
      <c r="G242" s="36">
        <v>810</v>
      </c>
      <c r="H242" s="31" t="s">
        <v>754</v>
      </c>
      <c r="I242" s="21">
        <v>0</v>
      </c>
    </row>
    <row r="243" spans="1:16" ht="23.25" x14ac:dyDescent="0.25">
      <c r="A243" s="17" t="s">
        <v>403</v>
      </c>
      <c r="B243" s="18" t="s">
        <v>779</v>
      </c>
      <c r="C243" s="19" t="s">
        <v>317</v>
      </c>
      <c r="D243" s="20" t="s">
        <v>393</v>
      </c>
      <c r="E243" s="18"/>
      <c r="F243" s="35" t="s">
        <v>30</v>
      </c>
      <c r="G243" s="36">
        <v>485</v>
      </c>
      <c r="H243" s="24" t="s">
        <v>642</v>
      </c>
      <c r="I243" s="21">
        <f>SUM(G243)</f>
        <v>485</v>
      </c>
    </row>
    <row r="244" spans="1:16" ht="26.25" customHeight="1" x14ac:dyDescent="0.25">
      <c r="A244" s="17" t="s">
        <v>404</v>
      </c>
      <c r="B244" s="18" t="s">
        <v>779</v>
      </c>
      <c r="C244" s="19" t="s">
        <v>939</v>
      </c>
      <c r="D244" s="20" t="s">
        <v>393</v>
      </c>
      <c r="E244" s="18"/>
      <c r="F244" s="42" t="s">
        <v>318</v>
      </c>
      <c r="G244" s="36">
        <v>250</v>
      </c>
      <c r="H244" s="31" t="s">
        <v>754</v>
      </c>
      <c r="I244" s="21">
        <v>0</v>
      </c>
    </row>
    <row r="245" spans="1:16" ht="26.25" customHeight="1" x14ac:dyDescent="0.25">
      <c r="A245" s="17" t="s">
        <v>405</v>
      </c>
      <c r="B245" s="18" t="s">
        <v>779</v>
      </c>
      <c r="C245" s="19" t="s">
        <v>65</v>
      </c>
      <c r="D245" s="20" t="s">
        <v>393</v>
      </c>
      <c r="E245" s="18"/>
      <c r="F245" s="35" t="s">
        <v>14</v>
      </c>
      <c r="G245" s="36">
        <v>76.59</v>
      </c>
      <c r="H245" s="31" t="s">
        <v>755</v>
      </c>
      <c r="I245" s="21">
        <v>0</v>
      </c>
    </row>
    <row r="246" spans="1:16" ht="26.25" customHeight="1" x14ac:dyDescent="0.25">
      <c r="A246" s="17" t="s">
        <v>1004</v>
      </c>
      <c r="B246" s="18" t="s">
        <v>779</v>
      </c>
      <c r="C246" s="19" t="s">
        <v>938</v>
      </c>
      <c r="D246" s="20" t="s">
        <v>393</v>
      </c>
      <c r="E246" s="18"/>
      <c r="F246" s="35" t="s">
        <v>319</v>
      </c>
      <c r="G246" s="36">
        <v>140</v>
      </c>
      <c r="H246" s="31" t="s">
        <v>757</v>
      </c>
      <c r="I246" s="21">
        <v>0</v>
      </c>
    </row>
    <row r="247" spans="1:16" ht="26.25" customHeight="1" x14ac:dyDescent="0.25">
      <c r="A247" s="17" t="s">
        <v>406</v>
      </c>
      <c r="B247" s="18" t="s">
        <v>779</v>
      </c>
      <c r="C247" s="19" t="s">
        <v>321</v>
      </c>
      <c r="D247" s="20" t="s">
        <v>393</v>
      </c>
      <c r="E247" s="18"/>
      <c r="F247" s="42" t="s">
        <v>320</v>
      </c>
      <c r="G247" s="36">
        <v>1000</v>
      </c>
      <c r="H247" s="31" t="s">
        <v>758</v>
      </c>
      <c r="I247" s="21">
        <v>0</v>
      </c>
    </row>
    <row r="248" spans="1:16" ht="26.25" customHeight="1" x14ac:dyDescent="0.25">
      <c r="A248" s="17" t="s">
        <v>407</v>
      </c>
      <c r="B248" s="18" t="s">
        <v>779</v>
      </c>
      <c r="C248" s="19" t="s">
        <v>937</v>
      </c>
      <c r="D248" s="20" t="s">
        <v>393</v>
      </c>
      <c r="E248" s="18"/>
      <c r="F248" s="35" t="s">
        <v>15</v>
      </c>
      <c r="G248" s="36">
        <v>665.44</v>
      </c>
      <c r="H248" s="31" t="s">
        <v>758</v>
      </c>
      <c r="I248" s="21">
        <v>0</v>
      </c>
      <c r="J248" s="6"/>
      <c r="K248" s="6"/>
      <c r="L248" s="6"/>
      <c r="M248" s="5"/>
      <c r="N248" s="4"/>
      <c r="O248" s="2"/>
      <c r="P248" s="2"/>
    </row>
    <row r="249" spans="1:16" ht="26.25" customHeight="1" x14ac:dyDescent="0.25">
      <c r="A249" s="17" t="s">
        <v>1005</v>
      </c>
      <c r="B249" s="18" t="s">
        <v>779</v>
      </c>
      <c r="C249" s="19" t="s">
        <v>937</v>
      </c>
      <c r="D249" s="20" t="s">
        <v>393</v>
      </c>
      <c r="E249" s="18"/>
      <c r="F249" s="35" t="s">
        <v>15</v>
      </c>
      <c r="G249" s="36">
        <v>5080.6400000000003</v>
      </c>
      <c r="H249" s="31" t="s">
        <v>758</v>
      </c>
      <c r="I249" s="21">
        <v>0</v>
      </c>
    </row>
    <row r="250" spans="1:16" ht="26.25" customHeight="1" x14ac:dyDescent="0.25">
      <c r="A250" s="17" t="s">
        <v>1006</v>
      </c>
      <c r="B250" s="18" t="s">
        <v>779</v>
      </c>
      <c r="C250" s="19" t="s">
        <v>936</v>
      </c>
      <c r="D250" s="20" t="s">
        <v>393</v>
      </c>
      <c r="E250" s="18"/>
      <c r="F250" s="35" t="s">
        <v>326</v>
      </c>
      <c r="G250" s="36">
        <v>1130.5</v>
      </c>
      <c r="H250" s="31" t="s">
        <v>758</v>
      </c>
      <c r="I250" s="21">
        <v>0</v>
      </c>
    </row>
    <row r="251" spans="1:16" ht="26.25" customHeight="1" x14ac:dyDescent="0.25">
      <c r="A251" s="17" t="s">
        <v>408</v>
      </c>
      <c r="B251" s="18" t="s">
        <v>779</v>
      </c>
      <c r="C251" s="19" t="s">
        <v>322</v>
      </c>
      <c r="D251" s="20" t="s">
        <v>393</v>
      </c>
      <c r="E251" s="18"/>
      <c r="F251" s="42" t="s">
        <v>327</v>
      </c>
      <c r="G251" s="36">
        <v>1500</v>
      </c>
      <c r="H251" s="31" t="s">
        <v>758</v>
      </c>
      <c r="I251" s="21">
        <v>0</v>
      </c>
    </row>
    <row r="252" spans="1:16" ht="26.25" customHeight="1" x14ac:dyDescent="0.25">
      <c r="A252" s="17" t="s">
        <v>409</v>
      </c>
      <c r="B252" s="18" t="s">
        <v>779</v>
      </c>
      <c r="C252" s="19" t="s">
        <v>935</v>
      </c>
      <c r="D252" s="20" t="s">
        <v>393</v>
      </c>
      <c r="E252" s="18"/>
      <c r="F252" s="35" t="s">
        <v>38</v>
      </c>
      <c r="G252" s="36">
        <v>243.18</v>
      </c>
      <c r="H252" s="31" t="s">
        <v>758</v>
      </c>
      <c r="I252" s="21">
        <v>0</v>
      </c>
    </row>
    <row r="253" spans="1:16" ht="27.75" customHeight="1" x14ac:dyDescent="0.25">
      <c r="A253" s="17" t="s">
        <v>410</v>
      </c>
      <c r="B253" s="18" t="s">
        <v>779</v>
      </c>
      <c r="C253" s="19" t="s">
        <v>323</v>
      </c>
      <c r="D253" s="20" t="s">
        <v>393</v>
      </c>
      <c r="E253" s="18"/>
      <c r="F253" s="35" t="s">
        <v>67</v>
      </c>
      <c r="G253" s="36">
        <v>100</v>
      </c>
      <c r="H253" s="31" t="s">
        <v>758</v>
      </c>
      <c r="I253" s="21">
        <v>0</v>
      </c>
    </row>
    <row r="254" spans="1:16" ht="26.25" customHeight="1" x14ac:dyDescent="0.25">
      <c r="A254" s="17" t="s">
        <v>411</v>
      </c>
      <c r="B254" s="18" t="s">
        <v>779</v>
      </c>
      <c r="C254" s="19" t="s">
        <v>324</v>
      </c>
      <c r="D254" s="20" t="s">
        <v>393</v>
      </c>
      <c r="E254" s="18"/>
      <c r="F254" s="35" t="s">
        <v>219</v>
      </c>
      <c r="G254" s="36">
        <v>86.79</v>
      </c>
      <c r="H254" s="31" t="s">
        <v>758</v>
      </c>
      <c r="I254" s="21">
        <v>0</v>
      </c>
    </row>
    <row r="255" spans="1:16" ht="26.25" customHeight="1" x14ac:dyDescent="0.25">
      <c r="A255" s="17" t="s">
        <v>412</v>
      </c>
      <c r="B255" s="18" t="s">
        <v>779</v>
      </c>
      <c r="C255" s="19" t="s">
        <v>325</v>
      </c>
      <c r="D255" s="20" t="s">
        <v>393</v>
      </c>
      <c r="E255" s="18"/>
      <c r="F255" s="35" t="s">
        <v>328</v>
      </c>
      <c r="G255" s="36">
        <v>342.76</v>
      </c>
      <c r="H255" s="31" t="s">
        <v>758</v>
      </c>
      <c r="I255" s="21">
        <v>0</v>
      </c>
    </row>
    <row r="256" spans="1:16" ht="34.5" x14ac:dyDescent="0.25">
      <c r="A256" s="17" t="s">
        <v>1007</v>
      </c>
      <c r="B256" s="18" t="s">
        <v>779</v>
      </c>
      <c r="C256" s="19" t="s">
        <v>329</v>
      </c>
      <c r="D256" s="20" t="s">
        <v>393</v>
      </c>
      <c r="E256" s="18"/>
      <c r="F256" s="35" t="s">
        <v>330</v>
      </c>
      <c r="G256" s="36">
        <v>900</v>
      </c>
      <c r="H256" s="31" t="s">
        <v>758</v>
      </c>
      <c r="I256" s="21">
        <v>0</v>
      </c>
    </row>
    <row r="257" spans="1:9" ht="34.5" x14ac:dyDescent="0.25">
      <c r="A257" s="17" t="s">
        <v>413</v>
      </c>
      <c r="B257" s="18" t="s">
        <v>779</v>
      </c>
      <c r="C257" s="19" t="s">
        <v>331</v>
      </c>
      <c r="D257" s="20" t="s">
        <v>393</v>
      </c>
      <c r="E257" s="18"/>
      <c r="F257" s="35" t="s">
        <v>79</v>
      </c>
      <c r="G257" s="36">
        <v>140.97999999999999</v>
      </c>
      <c r="H257" s="31" t="s">
        <v>758</v>
      </c>
      <c r="I257" s="21">
        <v>0</v>
      </c>
    </row>
    <row r="258" spans="1:9" ht="26.25" customHeight="1" x14ac:dyDescent="0.25">
      <c r="A258" s="17" t="s">
        <v>414</v>
      </c>
      <c r="B258" s="18" t="s">
        <v>779</v>
      </c>
      <c r="C258" s="20" t="s">
        <v>415</v>
      </c>
      <c r="D258" s="20" t="s">
        <v>393</v>
      </c>
      <c r="E258" s="18"/>
      <c r="F258" s="18" t="s">
        <v>76</v>
      </c>
      <c r="G258" s="21">
        <v>400</v>
      </c>
      <c r="H258" s="31" t="s">
        <v>759</v>
      </c>
      <c r="I258" s="21">
        <v>0</v>
      </c>
    </row>
    <row r="259" spans="1:9" ht="23.25" x14ac:dyDescent="0.25">
      <c r="A259" s="17" t="s">
        <v>416</v>
      </c>
      <c r="B259" s="18" t="s">
        <v>779</v>
      </c>
      <c r="C259" s="20" t="s">
        <v>417</v>
      </c>
      <c r="D259" s="20" t="s">
        <v>393</v>
      </c>
      <c r="E259" s="18"/>
      <c r="F259" s="18" t="s">
        <v>418</v>
      </c>
      <c r="G259" s="21">
        <v>5148</v>
      </c>
      <c r="H259" s="31" t="s">
        <v>759</v>
      </c>
      <c r="I259" s="21">
        <v>0</v>
      </c>
    </row>
    <row r="260" spans="1:9" ht="34.5" x14ac:dyDescent="0.25">
      <c r="A260" s="17" t="s">
        <v>419</v>
      </c>
      <c r="B260" s="18" t="s">
        <v>779</v>
      </c>
      <c r="C260" s="20" t="s">
        <v>420</v>
      </c>
      <c r="D260" s="20" t="s">
        <v>393</v>
      </c>
      <c r="E260" s="18"/>
      <c r="F260" s="18" t="s">
        <v>44</v>
      </c>
      <c r="G260" s="21">
        <v>915.57</v>
      </c>
      <c r="H260" s="31" t="s">
        <v>759</v>
      </c>
      <c r="I260" s="21">
        <v>0</v>
      </c>
    </row>
    <row r="261" spans="1:9" ht="26.25" customHeight="1" x14ac:dyDescent="0.25">
      <c r="A261" s="17" t="s">
        <v>421</v>
      </c>
      <c r="B261" s="18" t="s">
        <v>779</v>
      </c>
      <c r="C261" s="20" t="s">
        <v>422</v>
      </c>
      <c r="D261" s="20" t="s">
        <v>393</v>
      </c>
      <c r="E261" s="18"/>
      <c r="F261" s="18" t="s">
        <v>71</v>
      </c>
      <c r="G261" s="21">
        <v>377.3</v>
      </c>
      <c r="H261" s="31" t="s">
        <v>759</v>
      </c>
      <c r="I261" s="21">
        <v>0</v>
      </c>
    </row>
    <row r="262" spans="1:9" ht="23.25" x14ac:dyDescent="0.25">
      <c r="A262" s="17" t="s">
        <v>423</v>
      </c>
      <c r="B262" s="18" t="s">
        <v>779</v>
      </c>
      <c r="C262" s="20" t="s">
        <v>37</v>
      </c>
      <c r="D262" s="20" t="s">
        <v>393</v>
      </c>
      <c r="E262" s="18"/>
      <c r="F262" s="20" t="s">
        <v>424</v>
      </c>
      <c r="G262" s="21">
        <v>151.58000000000001</v>
      </c>
      <c r="H262" s="31" t="s">
        <v>759</v>
      </c>
      <c r="I262" s="21">
        <v>0</v>
      </c>
    </row>
    <row r="263" spans="1:9" ht="34.5" x14ac:dyDescent="0.25">
      <c r="A263" s="17" t="s">
        <v>657</v>
      </c>
      <c r="B263" s="18" t="s">
        <v>779</v>
      </c>
      <c r="C263" s="19" t="s">
        <v>461</v>
      </c>
      <c r="D263" s="20" t="s">
        <v>393</v>
      </c>
      <c r="E263" s="18"/>
      <c r="F263" s="43" t="s">
        <v>81</v>
      </c>
      <c r="G263" s="36">
        <v>514.5</v>
      </c>
      <c r="H263" s="24" t="s">
        <v>643</v>
      </c>
      <c r="I263" s="21">
        <f t="shared" ref="I263:I280" si="12">SUM(G263)</f>
        <v>514.5</v>
      </c>
    </row>
    <row r="264" spans="1:9" ht="23.25" x14ac:dyDescent="0.25">
      <c r="A264" s="17" t="s">
        <v>658</v>
      </c>
      <c r="B264" s="18" t="s">
        <v>779</v>
      </c>
      <c r="C264" s="19" t="s">
        <v>830</v>
      </c>
      <c r="D264" s="20" t="s">
        <v>847</v>
      </c>
      <c r="E264" s="18"/>
      <c r="F264" s="43" t="s">
        <v>79</v>
      </c>
      <c r="G264" s="36">
        <v>346.8</v>
      </c>
      <c r="H264" s="24" t="s">
        <v>643</v>
      </c>
      <c r="I264" s="21">
        <f t="shared" si="12"/>
        <v>346.8</v>
      </c>
    </row>
    <row r="265" spans="1:9" ht="23.25" x14ac:dyDescent="0.25">
      <c r="A265" s="17" t="s">
        <v>659</v>
      </c>
      <c r="B265" s="18" t="s">
        <v>779</v>
      </c>
      <c r="C265" s="19" t="s">
        <v>839</v>
      </c>
      <c r="D265" s="20" t="s">
        <v>847</v>
      </c>
      <c r="E265" s="18"/>
      <c r="F265" s="43" t="s">
        <v>426</v>
      </c>
      <c r="G265" s="36">
        <v>917.4</v>
      </c>
      <c r="H265" s="24" t="s">
        <v>644</v>
      </c>
      <c r="I265" s="21">
        <f t="shared" si="12"/>
        <v>917.4</v>
      </c>
    </row>
    <row r="266" spans="1:9" ht="34.5" x14ac:dyDescent="0.25">
      <c r="A266" s="17" t="s">
        <v>660</v>
      </c>
      <c r="B266" s="18" t="s">
        <v>779</v>
      </c>
      <c r="C266" s="19" t="s">
        <v>462</v>
      </c>
      <c r="D266" s="20" t="s">
        <v>393</v>
      </c>
      <c r="E266" s="18"/>
      <c r="F266" s="43" t="s">
        <v>81</v>
      </c>
      <c r="G266" s="36">
        <v>477.12</v>
      </c>
      <c r="H266" s="24" t="s">
        <v>556</v>
      </c>
      <c r="I266" s="21">
        <f t="shared" si="12"/>
        <v>477.12</v>
      </c>
    </row>
    <row r="267" spans="1:9" ht="34.5" x14ac:dyDescent="0.25">
      <c r="A267" s="17" t="s">
        <v>661</v>
      </c>
      <c r="B267" s="18" t="s">
        <v>779</v>
      </c>
      <c r="C267" s="19" t="s">
        <v>844</v>
      </c>
      <c r="D267" s="20" t="s">
        <v>847</v>
      </c>
      <c r="E267" s="18"/>
      <c r="F267" s="43" t="s">
        <v>463</v>
      </c>
      <c r="G267" s="36">
        <v>1310</v>
      </c>
      <c r="H267" s="24" t="s">
        <v>645</v>
      </c>
      <c r="I267" s="21">
        <f t="shared" si="12"/>
        <v>1310</v>
      </c>
    </row>
    <row r="268" spans="1:9" ht="34.5" x14ac:dyDescent="0.25">
      <c r="A268" s="17" t="s">
        <v>662</v>
      </c>
      <c r="B268" s="18" t="s">
        <v>779</v>
      </c>
      <c r="C268" s="19" t="s">
        <v>845</v>
      </c>
      <c r="D268" s="20" t="s">
        <v>847</v>
      </c>
      <c r="E268" s="37"/>
      <c r="F268" s="43" t="s">
        <v>282</v>
      </c>
      <c r="G268" s="36">
        <v>83.45</v>
      </c>
      <c r="H268" s="24" t="s">
        <v>645</v>
      </c>
      <c r="I268" s="21">
        <f t="shared" si="12"/>
        <v>83.45</v>
      </c>
    </row>
    <row r="269" spans="1:9" ht="23.25" x14ac:dyDescent="0.25">
      <c r="A269" s="17" t="s">
        <v>663</v>
      </c>
      <c r="B269" s="18" t="s">
        <v>779</v>
      </c>
      <c r="C269" s="19" t="s">
        <v>848</v>
      </c>
      <c r="D269" s="20" t="s">
        <v>847</v>
      </c>
      <c r="E269" s="18"/>
      <c r="F269" s="43" t="s">
        <v>464</v>
      </c>
      <c r="G269" s="36">
        <v>818.71</v>
      </c>
      <c r="H269" s="24" t="s">
        <v>562</v>
      </c>
      <c r="I269" s="21">
        <f t="shared" si="12"/>
        <v>818.71</v>
      </c>
    </row>
    <row r="270" spans="1:9" ht="79.5" x14ac:dyDescent="0.25">
      <c r="A270" s="17" t="s">
        <v>1008</v>
      </c>
      <c r="B270" s="18" t="s">
        <v>779</v>
      </c>
      <c r="C270" s="19" t="s">
        <v>797</v>
      </c>
      <c r="D270" s="20" t="s">
        <v>793</v>
      </c>
      <c r="E270" s="20" t="s">
        <v>796</v>
      </c>
      <c r="F270" s="43" t="s">
        <v>463</v>
      </c>
      <c r="G270" s="36">
        <v>2880</v>
      </c>
      <c r="H270" s="24" t="s">
        <v>562</v>
      </c>
      <c r="I270" s="21">
        <f t="shared" si="12"/>
        <v>2880</v>
      </c>
    </row>
    <row r="271" spans="1:9" ht="34.5" x14ac:dyDescent="0.25">
      <c r="A271" s="17" t="s">
        <v>664</v>
      </c>
      <c r="B271" s="18" t="s">
        <v>779</v>
      </c>
      <c r="C271" s="19" t="s">
        <v>851</v>
      </c>
      <c r="D271" s="20" t="s">
        <v>847</v>
      </c>
      <c r="E271" s="18"/>
      <c r="F271" s="43" t="s">
        <v>219</v>
      </c>
      <c r="G271" s="36">
        <v>5285</v>
      </c>
      <c r="H271" s="24" t="s">
        <v>646</v>
      </c>
      <c r="I271" s="21">
        <f t="shared" si="12"/>
        <v>5285</v>
      </c>
    </row>
    <row r="272" spans="1:9" ht="34.5" x14ac:dyDescent="0.25">
      <c r="A272" s="17" t="s">
        <v>1009</v>
      </c>
      <c r="B272" s="18" t="s">
        <v>779</v>
      </c>
      <c r="C272" s="19" t="s">
        <v>855</v>
      </c>
      <c r="D272" s="20" t="s">
        <v>856</v>
      </c>
      <c r="E272" s="18"/>
      <c r="F272" s="43" t="s">
        <v>465</v>
      </c>
      <c r="G272" s="36">
        <v>863.8</v>
      </c>
      <c r="H272" s="24" t="s">
        <v>577</v>
      </c>
      <c r="I272" s="21">
        <f t="shared" si="12"/>
        <v>863.8</v>
      </c>
    </row>
    <row r="273" spans="1:9" ht="23.25" x14ac:dyDescent="0.25">
      <c r="A273" s="17" t="s">
        <v>665</v>
      </c>
      <c r="B273" s="18" t="s">
        <v>779</v>
      </c>
      <c r="C273" s="19" t="s">
        <v>853</v>
      </c>
      <c r="D273" s="20" t="s">
        <v>847</v>
      </c>
      <c r="E273" s="18"/>
      <c r="F273" s="43" t="s">
        <v>426</v>
      </c>
      <c r="G273" s="36">
        <v>625.41</v>
      </c>
      <c r="H273" s="24" t="s">
        <v>577</v>
      </c>
      <c r="I273" s="21">
        <f t="shared" si="12"/>
        <v>625.41</v>
      </c>
    </row>
    <row r="274" spans="1:9" ht="23.25" x14ac:dyDescent="0.25">
      <c r="A274" s="17" t="s">
        <v>666</v>
      </c>
      <c r="B274" s="18" t="s">
        <v>779</v>
      </c>
      <c r="C274" s="19" t="s">
        <v>854</v>
      </c>
      <c r="D274" s="20" t="s">
        <v>847</v>
      </c>
      <c r="E274" s="18"/>
      <c r="F274" s="35" t="s">
        <v>79</v>
      </c>
      <c r="G274" s="36">
        <v>346.8</v>
      </c>
      <c r="H274" s="24" t="s">
        <v>647</v>
      </c>
      <c r="I274" s="21">
        <f t="shared" si="12"/>
        <v>346.8</v>
      </c>
    </row>
    <row r="275" spans="1:9" ht="45.75" x14ac:dyDescent="0.25">
      <c r="A275" s="17" t="s">
        <v>1010</v>
      </c>
      <c r="B275" s="18" t="s">
        <v>779</v>
      </c>
      <c r="C275" s="19" t="s">
        <v>863</v>
      </c>
      <c r="D275" s="20" t="s">
        <v>847</v>
      </c>
      <c r="E275" s="18"/>
      <c r="F275" s="35" t="s">
        <v>81</v>
      </c>
      <c r="G275" s="36">
        <v>299.7</v>
      </c>
      <c r="H275" s="24" t="s">
        <v>582</v>
      </c>
      <c r="I275" s="21">
        <f t="shared" si="12"/>
        <v>299.7</v>
      </c>
    </row>
    <row r="276" spans="1:9" ht="23.25" x14ac:dyDescent="0.25">
      <c r="A276" s="17" t="s">
        <v>664</v>
      </c>
      <c r="B276" s="18" t="s">
        <v>779</v>
      </c>
      <c r="C276" s="19" t="s">
        <v>872</v>
      </c>
      <c r="D276" s="20" t="s">
        <v>393</v>
      </c>
      <c r="E276" s="18"/>
      <c r="F276" s="35" t="s">
        <v>219</v>
      </c>
      <c r="G276" s="36">
        <v>1100</v>
      </c>
      <c r="H276" s="24" t="s">
        <v>583</v>
      </c>
      <c r="I276" s="21">
        <f t="shared" si="12"/>
        <v>1100</v>
      </c>
    </row>
    <row r="277" spans="1:9" ht="23.25" x14ac:dyDescent="0.25">
      <c r="A277" s="17" t="s">
        <v>742</v>
      </c>
      <c r="B277" s="18" t="s">
        <v>779</v>
      </c>
      <c r="C277" s="19" t="s">
        <v>871</v>
      </c>
      <c r="D277" s="20" t="s">
        <v>847</v>
      </c>
      <c r="E277" s="37"/>
      <c r="F277" s="35" t="s">
        <v>282</v>
      </c>
      <c r="G277" s="36">
        <v>128.36000000000001</v>
      </c>
      <c r="H277" s="24" t="s">
        <v>587</v>
      </c>
      <c r="I277" s="21">
        <f t="shared" si="12"/>
        <v>128.36000000000001</v>
      </c>
    </row>
    <row r="278" spans="1:9" ht="23.25" x14ac:dyDescent="0.25">
      <c r="A278" s="17" t="s">
        <v>667</v>
      </c>
      <c r="B278" s="18" t="s">
        <v>779</v>
      </c>
      <c r="C278" s="19" t="s">
        <v>873</v>
      </c>
      <c r="D278" s="20" t="s">
        <v>847</v>
      </c>
      <c r="E278" s="18"/>
      <c r="F278" s="35" t="s">
        <v>466</v>
      </c>
      <c r="G278" s="36">
        <v>4213</v>
      </c>
      <c r="H278" s="24" t="s">
        <v>648</v>
      </c>
      <c r="I278" s="21">
        <f t="shared" si="12"/>
        <v>4213</v>
      </c>
    </row>
    <row r="279" spans="1:9" ht="23.25" x14ac:dyDescent="0.25">
      <c r="A279" s="17" t="s">
        <v>668</v>
      </c>
      <c r="B279" s="18" t="s">
        <v>779</v>
      </c>
      <c r="C279" s="19" t="s">
        <v>867</v>
      </c>
      <c r="D279" s="20" t="s">
        <v>847</v>
      </c>
      <c r="E279" s="18"/>
      <c r="F279" s="35" t="s">
        <v>219</v>
      </c>
      <c r="G279" s="36">
        <v>4841</v>
      </c>
      <c r="H279" s="24" t="s">
        <v>587</v>
      </c>
      <c r="I279" s="21">
        <f t="shared" si="12"/>
        <v>4841</v>
      </c>
    </row>
    <row r="280" spans="1:9" ht="23.25" x14ac:dyDescent="0.25">
      <c r="A280" s="17" t="s">
        <v>1011</v>
      </c>
      <c r="B280" s="18" t="s">
        <v>779</v>
      </c>
      <c r="C280" s="19" t="s">
        <v>467</v>
      </c>
      <c r="D280" s="20" t="s">
        <v>393</v>
      </c>
      <c r="E280" s="18"/>
      <c r="F280" s="35" t="s">
        <v>81</v>
      </c>
      <c r="G280" s="36">
        <v>95</v>
      </c>
      <c r="H280" s="31" t="s">
        <v>587</v>
      </c>
      <c r="I280" s="21">
        <f t="shared" si="12"/>
        <v>95</v>
      </c>
    </row>
    <row r="281" spans="1:9" ht="23.25" x14ac:dyDescent="0.25">
      <c r="A281" s="17" t="s">
        <v>341</v>
      </c>
      <c r="B281" s="18" t="s">
        <v>779</v>
      </c>
      <c r="C281" s="19" t="s">
        <v>166</v>
      </c>
      <c r="D281" s="20" t="s">
        <v>393</v>
      </c>
      <c r="E281" s="18"/>
      <c r="F281" s="35" t="s">
        <v>167</v>
      </c>
      <c r="G281" s="36">
        <v>651.64</v>
      </c>
      <c r="H281" s="31" t="s">
        <v>790</v>
      </c>
      <c r="I281" s="21">
        <v>0</v>
      </c>
    </row>
    <row r="282" spans="1:9" ht="34.5" x14ac:dyDescent="0.25">
      <c r="A282" s="17" t="s">
        <v>1012</v>
      </c>
      <c r="B282" s="18" t="s">
        <v>779</v>
      </c>
      <c r="C282" s="19" t="s">
        <v>864</v>
      </c>
      <c r="D282" s="20" t="s">
        <v>847</v>
      </c>
      <c r="E282" s="18"/>
      <c r="F282" s="35" t="s">
        <v>428</v>
      </c>
      <c r="G282" s="36">
        <v>152.4</v>
      </c>
      <c r="H282" s="24" t="s">
        <v>593</v>
      </c>
      <c r="I282" s="21">
        <f t="shared" ref="I282:I290" si="13">SUM(G282)</f>
        <v>152.4</v>
      </c>
    </row>
    <row r="283" spans="1:9" ht="34.5" x14ac:dyDescent="0.25">
      <c r="A283" s="17" t="s">
        <v>669</v>
      </c>
      <c r="B283" s="18" t="s">
        <v>779</v>
      </c>
      <c r="C283" s="19" t="s">
        <v>874</v>
      </c>
      <c r="D283" s="20" t="s">
        <v>847</v>
      </c>
      <c r="E283" s="18"/>
      <c r="F283" s="35" t="s">
        <v>81</v>
      </c>
      <c r="G283" s="36">
        <v>230.6</v>
      </c>
      <c r="H283" s="24" t="s">
        <v>649</v>
      </c>
      <c r="I283" s="21">
        <f t="shared" si="13"/>
        <v>230.6</v>
      </c>
    </row>
    <row r="284" spans="1:9" ht="23.25" x14ac:dyDescent="0.25">
      <c r="A284" s="17" t="s">
        <v>670</v>
      </c>
      <c r="B284" s="18" t="s">
        <v>779</v>
      </c>
      <c r="C284" s="19" t="s">
        <v>107</v>
      </c>
      <c r="D284" s="20" t="s">
        <v>393</v>
      </c>
      <c r="E284" s="18"/>
      <c r="F284" s="35" t="s">
        <v>108</v>
      </c>
      <c r="G284" s="36">
        <v>400</v>
      </c>
      <c r="H284" s="24" t="s">
        <v>650</v>
      </c>
      <c r="I284" s="21">
        <f t="shared" si="13"/>
        <v>400</v>
      </c>
    </row>
    <row r="285" spans="1:9" ht="23.25" x14ac:dyDescent="0.25">
      <c r="A285" s="17" t="s">
        <v>671</v>
      </c>
      <c r="B285" s="18" t="s">
        <v>779</v>
      </c>
      <c r="C285" s="19" t="s">
        <v>868</v>
      </c>
      <c r="D285" s="20" t="s">
        <v>847</v>
      </c>
      <c r="E285" s="37"/>
      <c r="F285" s="35" t="s">
        <v>282</v>
      </c>
      <c r="G285" s="36">
        <v>362.99</v>
      </c>
      <c r="H285" s="40" t="s">
        <v>751</v>
      </c>
      <c r="I285" s="21">
        <f t="shared" si="13"/>
        <v>362.99</v>
      </c>
    </row>
    <row r="286" spans="1:9" ht="23.25" x14ac:dyDescent="0.25">
      <c r="A286" s="17" t="s">
        <v>672</v>
      </c>
      <c r="B286" s="18" t="s">
        <v>779</v>
      </c>
      <c r="C286" s="19" t="s">
        <v>885</v>
      </c>
      <c r="D286" s="20" t="s">
        <v>847</v>
      </c>
      <c r="E286" s="18"/>
      <c r="F286" s="35" t="s">
        <v>468</v>
      </c>
      <c r="G286" s="36">
        <v>346.71</v>
      </c>
      <c r="H286" s="24" t="s">
        <v>596</v>
      </c>
      <c r="I286" s="21">
        <f t="shared" si="13"/>
        <v>346.71</v>
      </c>
    </row>
    <row r="287" spans="1:9" ht="79.5" x14ac:dyDescent="0.25">
      <c r="A287" s="17" t="s">
        <v>673</v>
      </c>
      <c r="B287" s="18" t="s">
        <v>779</v>
      </c>
      <c r="C287" s="19" t="s">
        <v>816</v>
      </c>
      <c r="D287" s="20" t="s">
        <v>793</v>
      </c>
      <c r="E287" s="20" t="s">
        <v>817</v>
      </c>
      <c r="F287" s="35" t="s">
        <v>469</v>
      </c>
      <c r="G287" s="36">
        <v>2199</v>
      </c>
      <c r="H287" s="24" t="s">
        <v>594</v>
      </c>
      <c r="I287" s="21">
        <f t="shared" si="13"/>
        <v>2199</v>
      </c>
    </row>
    <row r="288" spans="1:9" ht="68.25" x14ac:dyDescent="0.25">
      <c r="A288" s="17" t="s">
        <v>674</v>
      </c>
      <c r="B288" s="18" t="s">
        <v>779</v>
      </c>
      <c r="C288" s="19" t="s">
        <v>814</v>
      </c>
      <c r="D288" s="20" t="s">
        <v>793</v>
      </c>
      <c r="E288" s="20" t="s">
        <v>815</v>
      </c>
      <c r="F288" s="35" t="s">
        <v>425</v>
      </c>
      <c r="G288" s="36">
        <v>1350</v>
      </c>
      <c r="H288" s="24" t="s">
        <v>651</v>
      </c>
      <c r="I288" s="21">
        <f t="shared" si="13"/>
        <v>1350</v>
      </c>
    </row>
    <row r="289" spans="1:9" ht="23.25" x14ac:dyDescent="0.25">
      <c r="A289" s="17" t="s">
        <v>1013</v>
      </c>
      <c r="B289" s="18" t="s">
        <v>779</v>
      </c>
      <c r="C289" s="19" t="s">
        <v>889</v>
      </c>
      <c r="D289" s="20" t="s">
        <v>847</v>
      </c>
      <c r="E289" s="18"/>
      <c r="F289" s="35" t="s">
        <v>426</v>
      </c>
      <c r="G289" s="36">
        <v>527.36</v>
      </c>
      <c r="H289" s="24" t="s">
        <v>607</v>
      </c>
      <c r="I289" s="21">
        <f t="shared" si="13"/>
        <v>527.36</v>
      </c>
    </row>
    <row r="290" spans="1:9" ht="23.25" x14ac:dyDescent="0.25">
      <c r="A290" s="17" t="s">
        <v>675</v>
      </c>
      <c r="B290" s="18" t="s">
        <v>779</v>
      </c>
      <c r="C290" s="19" t="s">
        <v>888</v>
      </c>
      <c r="D290" s="20" t="s">
        <v>847</v>
      </c>
      <c r="E290" s="18"/>
      <c r="F290" s="35" t="s">
        <v>470</v>
      </c>
      <c r="G290" s="36">
        <v>153</v>
      </c>
      <c r="H290" s="24" t="s">
        <v>607</v>
      </c>
      <c r="I290" s="21">
        <f t="shared" si="13"/>
        <v>153</v>
      </c>
    </row>
    <row r="291" spans="1:9" ht="68.25" x14ac:dyDescent="0.25">
      <c r="A291" s="17" t="s">
        <v>676</v>
      </c>
      <c r="B291" s="18" t="s">
        <v>779</v>
      </c>
      <c r="C291" s="19" t="s">
        <v>798</v>
      </c>
      <c r="D291" s="20" t="s">
        <v>793</v>
      </c>
      <c r="E291" s="20" t="s">
        <v>799</v>
      </c>
      <c r="F291" s="35" t="s">
        <v>219</v>
      </c>
      <c r="G291" s="36">
        <v>21700</v>
      </c>
      <c r="H291" s="31" t="s">
        <v>782</v>
      </c>
      <c r="I291" s="21">
        <v>0</v>
      </c>
    </row>
    <row r="292" spans="1:9" ht="34.5" x14ac:dyDescent="0.25">
      <c r="A292" s="17" t="s">
        <v>677</v>
      </c>
      <c r="B292" s="18" t="s">
        <v>779</v>
      </c>
      <c r="C292" s="19" t="s">
        <v>800</v>
      </c>
      <c r="D292" s="20" t="s">
        <v>847</v>
      </c>
      <c r="E292" s="20" t="s">
        <v>801</v>
      </c>
      <c r="F292" s="35" t="s">
        <v>219</v>
      </c>
      <c r="G292" s="36">
        <v>720</v>
      </c>
      <c r="H292" s="31" t="s">
        <v>782</v>
      </c>
      <c r="I292" s="21">
        <v>0</v>
      </c>
    </row>
    <row r="293" spans="1:9" ht="34.5" x14ac:dyDescent="0.25">
      <c r="A293" s="17" t="s">
        <v>678</v>
      </c>
      <c r="B293" s="18" t="s">
        <v>779</v>
      </c>
      <c r="C293" s="19" t="s">
        <v>892</v>
      </c>
      <c r="D293" s="20" t="s">
        <v>847</v>
      </c>
      <c r="E293" s="18"/>
      <c r="F293" s="35" t="s">
        <v>81</v>
      </c>
      <c r="G293" s="48">
        <v>327.7</v>
      </c>
      <c r="H293" s="24" t="s">
        <v>610</v>
      </c>
      <c r="I293" s="21">
        <f t="shared" ref="I293:I298" si="14">SUM(G293)</f>
        <v>327.7</v>
      </c>
    </row>
    <row r="294" spans="1:9" ht="23.25" x14ac:dyDescent="0.25">
      <c r="A294" s="17" t="s">
        <v>679</v>
      </c>
      <c r="B294" s="18" t="s">
        <v>779</v>
      </c>
      <c r="C294" s="19" t="s">
        <v>901</v>
      </c>
      <c r="D294" s="20" t="s">
        <v>847</v>
      </c>
      <c r="E294" s="18"/>
      <c r="F294" s="35" t="s">
        <v>79</v>
      </c>
      <c r="G294" s="36">
        <v>346.8</v>
      </c>
      <c r="H294" s="24" t="s">
        <v>627</v>
      </c>
      <c r="I294" s="21">
        <f t="shared" si="14"/>
        <v>346.8</v>
      </c>
    </row>
    <row r="295" spans="1:9" ht="23.25" x14ac:dyDescent="0.25">
      <c r="A295" s="17" t="s">
        <v>680</v>
      </c>
      <c r="B295" s="18" t="s">
        <v>779</v>
      </c>
      <c r="C295" s="19" t="s">
        <v>900</v>
      </c>
      <c r="D295" s="20" t="s">
        <v>847</v>
      </c>
      <c r="E295" s="18"/>
      <c r="F295" s="35" t="s">
        <v>79</v>
      </c>
      <c r="G295" s="36">
        <v>730</v>
      </c>
      <c r="H295" s="24" t="s">
        <v>627</v>
      </c>
      <c r="I295" s="21">
        <f t="shared" si="14"/>
        <v>730</v>
      </c>
    </row>
    <row r="296" spans="1:9" ht="23.25" x14ac:dyDescent="0.25">
      <c r="A296" s="17" t="s">
        <v>681</v>
      </c>
      <c r="B296" s="18" t="s">
        <v>779</v>
      </c>
      <c r="C296" s="19" t="s">
        <v>909</v>
      </c>
      <c r="D296" s="20" t="s">
        <v>847</v>
      </c>
      <c r="E296" s="18"/>
      <c r="F296" s="35" t="s">
        <v>471</v>
      </c>
      <c r="G296" s="36">
        <v>424.27</v>
      </c>
      <c r="H296" s="24" t="s">
        <v>652</v>
      </c>
      <c r="I296" s="21">
        <f t="shared" si="14"/>
        <v>424.27</v>
      </c>
    </row>
    <row r="297" spans="1:9" ht="67.5" x14ac:dyDescent="0.25">
      <c r="A297" s="25">
        <v>5284974283</v>
      </c>
      <c r="B297" s="18" t="s">
        <v>779</v>
      </c>
      <c r="C297" s="42" t="s">
        <v>473</v>
      </c>
      <c r="D297" s="27" t="s">
        <v>793</v>
      </c>
      <c r="E297" s="27" t="s">
        <v>802</v>
      </c>
      <c r="F297" s="35" t="s">
        <v>472</v>
      </c>
      <c r="G297" s="39">
        <v>33565</v>
      </c>
      <c r="H297" s="40" t="s">
        <v>653</v>
      </c>
      <c r="I297" s="21">
        <f t="shared" si="14"/>
        <v>33565</v>
      </c>
    </row>
    <row r="298" spans="1:9" ht="45.75" x14ac:dyDescent="0.25">
      <c r="A298" s="17" t="s">
        <v>682</v>
      </c>
      <c r="B298" s="18" t="s">
        <v>779</v>
      </c>
      <c r="C298" s="19" t="s">
        <v>904</v>
      </c>
      <c r="D298" s="20" t="s">
        <v>847</v>
      </c>
      <c r="E298" s="18"/>
      <c r="F298" s="47" t="s">
        <v>81</v>
      </c>
      <c r="G298" s="48">
        <v>586</v>
      </c>
      <c r="H298" s="24" t="s">
        <v>654</v>
      </c>
      <c r="I298" s="21">
        <f t="shared" si="14"/>
        <v>586</v>
      </c>
    </row>
    <row r="299" spans="1:9" ht="34.5" x14ac:dyDescent="0.25">
      <c r="A299" s="17" t="s">
        <v>683</v>
      </c>
      <c r="B299" s="18" t="s">
        <v>779</v>
      </c>
      <c r="C299" s="19" t="s">
        <v>934</v>
      </c>
      <c r="D299" s="20" t="s">
        <v>847</v>
      </c>
      <c r="E299" s="18"/>
      <c r="F299" s="35" t="s">
        <v>474</v>
      </c>
      <c r="G299" s="36">
        <v>700.82</v>
      </c>
      <c r="H299" s="31" t="s">
        <v>791</v>
      </c>
      <c r="I299" s="21">
        <v>0</v>
      </c>
    </row>
    <row r="300" spans="1:9" ht="23.25" x14ac:dyDescent="0.25">
      <c r="A300" s="17" t="s">
        <v>684</v>
      </c>
      <c r="B300" s="18" t="s">
        <v>779</v>
      </c>
      <c r="C300" s="19" t="s">
        <v>908</v>
      </c>
      <c r="D300" s="20" t="s">
        <v>847</v>
      </c>
      <c r="E300" s="18"/>
      <c r="F300" s="35" t="s">
        <v>475</v>
      </c>
      <c r="G300" s="36">
        <v>884.7</v>
      </c>
      <c r="H300" s="24" t="s">
        <v>635</v>
      </c>
      <c r="I300" s="21">
        <f>SUM(G300)</f>
        <v>884.7</v>
      </c>
    </row>
    <row r="301" spans="1:9" ht="23.25" x14ac:dyDescent="0.25">
      <c r="A301" s="17" t="s">
        <v>685</v>
      </c>
      <c r="B301" s="18" t="s">
        <v>779</v>
      </c>
      <c r="C301" s="19" t="s">
        <v>910</v>
      </c>
      <c r="D301" s="20" t="s">
        <v>847</v>
      </c>
      <c r="E301" s="18"/>
      <c r="F301" s="35" t="s">
        <v>476</v>
      </c>
      <c r="G301" s="36">
        <v>297.3</v>
      </c>
      <c r="H301" s="24" t="s">
        <v>634</v>
      </c>
      <c r="I301" s="21">
        <f>SUM(G301)</f>
        <v>297.3</v>
      </c>
    </row>
    <row r="302" spans="1:9" ht="34.5" x14ac:dyDescent="0.25">
      <c r="A302" s="17" t="s">
        <v>1014</v>
      </c>
      <c r="B302" s="18" t="s">
        <v>779</v>
      </c>
      <c r="C302" s="19" t="s">
        <v>906</v>
      </c>
      <c r="D302" s="20" t="s">
        <v>847</v>
      </c>
      <c r="E302" s="18"/>
      <c r="F302" s="35" t="s">
        <v>79</v>
      </c>
      <c r="G302" s="36">
        <v>335.68</v>
      </c>
      <c r="H302" s="24" t="s">
        <v>635</v>
      </c>
      <c r="I302" s="21">
        <f>SUM(G302)</f>
        <v>335.68</v>
      </c>
    </row>
    <row r="303" spans="1:9" ht="45.75" x14ac:dyDescent="0.25">
      <c r="A303" s="17" t="s">
        <v>686</v>
      </c>
      <c r="B303" s="18" t="s">
        <v>779</v>
      </c>
      <c r="C303" s="19" t="s">
        <v>905</v>
      </c>
      <c r="D303" s="20" t="s">
        <v>847</v>
      </c>
      <c r="E303" s="18"/>
      <c r="F303" s="35" t="s">
        <v>81</v>
      </c>
      <c r="G303" s="36">
        <v>380.2</v>
      </c>
      <c r="H303" s="24" t="s">
        <v>635</v>
      </c>
      <c r="I303" s="21">
        <f>SUM(G303)</f>
        <v>380.2</v>
      </c>
    </row>
    <row r="304" spans="1:9" ht="23.25" x14ac:dyDescent="0.25">
      <c r="A304" s="17" t="s">
        <v>1016</v>
      </c>
      <c r="B304" s="18" t="s">
        <v>779</v>
      </c>
      <c r="C304" s="19" t="s">
        <v>803</v>
      </c>
      <c r="D304" s="20" t="s">
        <v>856</v>
      </c>
      <c r="E304" s="18"/>
      <c r="F304" s="35" t="s">
        <v>477</v>
      </c>
      <c r="G304" s="36">
        <v>2768.31</v>
      </c>
      <c r="H304" s="31" t="s">
        <v>791</v>
      </c>
      <c r="I304" s="21">
        <v>0</v>
      </c>
    </row>
    <row r="305" spans="1:9" ht="23.25" x14ac:dyDescent="0.25">
      <c r="A305" s="17" t="s">
        <v>687</v>
      </c>
      <c r="B305" s="18" t="s">
        <v>779</v>
      </c>
      <c r="C305" s="19" t="s">
        <v>907</v>
      </c>
      <c r="D305" s="20" t="s">
        <v>847</v>
      </c>
      <c r="E305" s="18"/>
      <c r="F305" s="35" t="s">
        <v>435</v>
      </c>
      <c r="G305" s="36">
        <v>268.5</v>
      </c>
      <c r="H305" s="24" t="s">
        <v>655</v>
      </c>
      <c r="I305" s="21">
        <f>SUM(G305)</f>
        <v>268.5</v>
      </c>
    </row>
    <row r="306" spans="1:9" ht="34.5" x14ac:dyDescent="0.25">
      <c r="A306" s="17" t="s">
        <v>688</v>
      </c>
      <c r="B306" s="18" t="s">
        <v>779</v>
      </c>
      <c r="C306" s="19" t="s">
        <v>933</v>
      </c>
      <c r="D306" s="20" t="s">
        <v>847</v>
      </c>
      <c r="E306" s="18"/>
      <c r="F306" s="35" t="s">
        <v>81</v>
      </c>
      <c r="G306" s="36">
        <v>306.60000000000002</v>
      </c>
      <c r="H306" s="31" t="s">
        <v>789</v>
      </c>
      <c r="I306" s="21">
        <v>0</v>
      </c>
    </row>
    <row r="307" spans="1:9" ht="23.25" x14ac:dyDescent="0.25">
      <c r="A307" s="17" t="s">
        <v>689</v>
      </c>
      <c r="B307" s="18" t="s">
        <v>779</v>
      </c>
      <c r="C307" s="19" t="s">
        <v>478</v>
      </c>
      <c r="D307" s="20" t="s">
        <v>393</v>
      </c>
      <c r="E307" s="18"/>
      <c r="F307" s="35" t="s">
        <v>425</v>
      </c>
      <c r="G307" s="36">
        <v>225</v>
      </c>
      <c r="H307" s="31" t="s">
        <v>789</v>
      </c>
      <c r="I307" s="21">
        <v>0</v>
      </c>
    </row>
    <row r="308" spans="1:9" ht="23.25" x14ac:dyDescent="0.25">
      <c r="A308" s="17" t="s">
        <v>690</v>
      </c>
      <c r="B308" s="18" t="s">
        <v>779</v>
      </c>
      <c r="C308" s="19" t="s">
        <v>913</v>
      </c>
      <c r="D308" s="20" t="s">
        <v>847</v>
      </c>
      <c r="E308" s="18"/>
      <c r="F308" s="35" t="s">
        <v>79</v>
      </c>
      <c r="G308" s="36">
        <v>729.51</v>
      </c>
      <c r="H308" s="31" t="s">
        <v>754</v>
      </c>
      <c r="I308" s="21">
        <v>0</v>
      </c>
    </row>
    <row r="309" spans="1:9" ht="34.5" x14ac:dyDescent="0.25">
      <c r="A309" s="17" t="s">
        <v>691</v>
      </c>
      <c r="B309" s="18" t="s">
        <v>779</v>
      </c>
      <c r="C309" s="19" t="s">
        <v>479</v>
      </c>
      <c r="D309" s="20" t="s">
        <v>393</v>
      </c>
      <c r="E309" s="18"/>
      <c r="F309" s="35" t="s">
        <v>472</v>
      </c>
      <c r="G309" s="36">
        <v>6713</v>
      </c>
      <c r="H309" s="31" t="s">
        <v>754</v>
      </c>
      <c r="I309" s="21">
        <v>0</v>
      </c>
    </row>
    <row r="310" spans="1:9" ht="23.25" x14ac:dyDescent="0.25">
      <c r="A310" s="17" t="s">
        <v>692</v>
      </c>
      <c r="B310" s="18" t="s">
        <v>779</v>
      </c>
      <c r="C310" s="19" t="s">
        <v>932</v>
      </c>
      <c r="D310" s="20" t="s">
        <v>847</v>
      </c>
      <c r="E310" s="18"/>
      <c r="F310" s="35" t="s">
        <v>219</v>
      </c>
      <c r="G310" s="36">
        <v>13932.5</v>
      </c>
      <c r="H310" s="31" t="s">
        <v>754</v>
      </c>
      <c r="I310" s="21">
        <v>0</v>
      </c>
    </row>
    <row r="311" spans="1:9" ht="23.25" x14ac:dyDescent="0.25">
      <c r="A311" s="17" t="s">
        <v>693</v>
      </c>
      <c r="B311" s="18" t="s">
        <v>779</v>
      </c>
      <c r="C311" s="19" t="s">
        <v>931</v>
      </c>
      <c r="D311" s="20" t="s">
        <v>847</v>
      </c>
      <c r="E311" s="37"/>
      <c r="F311" s="35" t="s">
        <v>282</v>
      </c>
      <c r="G311" s="36">
        <v>130.25</v>
      </c>
      <c r="H311" s="31" t="s">
        <v>755</v>
      </c>
      <c r="I311" s="21">
        <v>0</v>
      </c>
    </row>
    <row r="312" spans="1:9" ht="34.5" x14ac:dyDescent="0.25">
      <c r="A312" s="17" t="s">
        <v>694</v>
      </c>
      <c r="B312" s="18" t="s">
        <v>779</v>
      </c>
      <c r="C312" s="19" t="s">
        <v>481</v>
      </c>
      <c r="D312" s="20" t="s">
        <v>856</v>
      </c>
      <c r="E312" s="18"/>
      <c r="F312" s="35" t="s">
        <v>480</v>
      </c>
      <c r="G312" s="36">
        <v>4008.8</v>
      </c>
      <c r="H312" s="31" t="s">
        <v>756</v>
      </c>
      <c r="I312" s="21">
        <v>0</v>
      </c>
    </row>
    <row r="313" spans="1:9" ht="34.5" x14ac:dyDescent="0.25">
      <c r="A313" s="17" t="s">
        <v>695</v>
      </c>
      <c r="B313" s="18" t="s">
        <v>779</v>
      </c>
      <c r="C313" s="19" t="s">
        <v>930</v>
      </c>
      <c r="D313" s="20" t="s">
        <v>847</v>
      </c>
      <c r="E313" s="18"/>
      <c r="F313" s="35" t="s">
        <v>435</v>
      </c>
      <c r="G313" s="36">
        <v>376</v>
      </c>
      <c r="H313" s="31" t="s">
        <v>757</v>
      </c>
      <c r="I313" s="21">
        <v>0</v>
      </c>
    </row>
    <row r="314" spans="1:9" ht="23.25" x14ac:dyDescent="0.25">
      <c r="A314" s="17" t="s">
        <v>696</v>
      </c>
      <c r="B314" s="18" t="s">
        <v>779</v>
      </c>
      <c r="C314" s="19" t="s">
        <v>929</v>
      </c>
      <c r="D314" s="20" t="s">
        <v>847</v>
      </c>
      <c r="E314" s="18"/>
      <c r="F314" s="35" t="s">
        <v>219</v>
      </c>
      <c r="G314" s="36">
        <v>720</v>
      </c>
      <c r="H314" s="31" t="s">
        <v>757</v>
      </c>
      <c r="I314" s="21">
        <v>0</v>
      </c>
    </row>
    <row r="315" spans="1:9" ht="57" x14ac:dyDescent="0.25">
      <c r="A315" s="17" t="s">
        <v>697</v>
      </c>
      <c r="B315" s="18" t="s">
        <v>779</v>
      </c>
      <c r="C315" s="19" t="s">
        <v>804</v>
      </c>
      <c r="D315" s="20" t="s">
        <v>793</v>
      </c>
      <c r="E315" s="20" t="s">
        <v>805</v>
      </c>
      <c r="F315" s="35" t="s">
        <v>219</v>
      </c>
      <c r="G315" s="36">
        <v>26970</v>
      </c>
      <c r="H315" s="31" t="s">
        <v>757</v>
      </c>
      <c r="I315" s="21">
        <v>0</v>
      </c>
    </row>
    <row r="316" spans="1:9" ht="23.25" x14ac:dyDescent="0.25">
      <c r="A316" s="17" t="s">
        <v>698</v>
      </c>
      <c r="B316" s="18" t="s">
        <v>779</v>
      </c>
      <c r="C316" s="19" t="s">
        <v>928</v>
      </c>
      <c r="D316" s="20" t="s">
        <v>847</v>
      </c>
      <c r="E316" s="18"/>
      <c r="F316" s="35" t="s">
        <v>426</v>
      </c>
      <c r="G316" s="36">
        <v>217.38</v>
      </c>
      <c r="H316" s="31" t="s">
        <v>757</v>
      </c>
      <c r="I316" s="21">
        <v>0</v>
      </c>
    </row>
    <row r="317" spans="1:9" ht="23.25" x14ac:dyDescent="0.25">
      <c r="A317" s="17" t="s">
        <v>699</v>
      </c>
      <c r="B317" s="18" t="s">
        <v>779</v>
      </c>
      <c r="C317" s="19" t="s">
        <v>927</v>
      </c>
      <c r="D317" s="20" t="s">
        <v>847</v>
      </c>
      <c r="E317" s="18"/>
      <c r="F317" s="35" t="s">
        <v>468</v>
      </c>
      <c r="G317" s="36">
        <v>292.89999999999998</v>
      </c>
      <c r="H317" s="31" t="s">
        <v>757</v>
      </c>
      <c r="I317" s="21">
        <v>0</v>
      </c>
    </row>
    <row r="318" spans="1:9" ht="57" x14ac:dyDescent="0.25">
      <c r="A318" s="17" t="s">
        <v>1017</v>
      </c>
      <c r="B318" s="18" t="s">
        <v>779</v>
      </c>
      <c r="C318" s="19" t="s">
        <v>806</v>
      </c>
      <c r="D318" s="20" t="s">
        <v>793</v>
      </c>
      <c r="E318" s="20" t="s">
        <v>807</v>
      </c>
      <c r="F318" s="35" t="s">
        <v>482</v>
      </c>
      <c r="G318" s="36">
        <v>1915</v>
      </c>
      <c r="H318" s="31" t="s">
        <v>757</v>
      </c>
      <c r="I318" s="21">
        <v>0</v>
      </c>
    </row>
    <row r="319" spans="1:9" ht="23.25" x14ac:dyDescent="0.25">
      <c r="A319" s="17" t="s">
        <v>1018</v>
      </c>
      <c r="B319" s="18" t="s">
        <v>779</v>
      </c>
      <c r="C319" s="19" t="s">
        <v>926</v>
      </c>
      <c r="D319" s="20" t="s">
        <v>847</v>
      </c>
      <c r="E319" s="18"/>
      <c r="F319" s="35" t="s">
        <v>463</v>
      </c>
      <c r="G319" s="36">
        <v>300</v>
      </c>
      <c r="H319" s="31" t="s">
        <v>758</v>
      </c>
      <c r="I319" s="21">
        <v>0</v>
      </c>
    </row>
    <row r="320" spans="1:9" ht="34.5" x14ac:dyDescent="0.25">
      <c r="A320" s="17" t="s">
        <v>700</v>
      </c>
      <c r="B320" s="18" t="s">
        <v>779</v>
      </c>
      <c r="C320" s="19" t="s">
        <v>916</v>
      </c>
      <c r="D320" s="20" t="s">
        <v>847</v>
      </c>
      <c r="E320" s="18"/>
      <c r="F320" s="35" t="s">
        <v>14</v>
      </c>
      <c r="G320" s="36">
        <v>2678.75</v>
      </c>
      <c r="H320" s="31" t="s">
        <v>770</v>
      </c>
      <c r="I320" s="21">
        <v>0</v>
      </c>
    </row>
    <row r="321" spans="1:9" ht="45.75" x14ac:dyDescent="0.25">
      <c r="A321" s="17" t="s">
        <v>701</v>
      </c>
      <c r="B321" s="18" t="s">
        <v>779</v>
      </c>
      <c r="C321" s="19" t="s">
        <v>808</v>
      </c>
      <c r="D321" s="20" t="s">
        <v>793</v>
      </c>
      <c r="E321" s="20" t="s">
        <v>809</v>
      </c>
      <c r="F321" s="51" t="s">
        <v>483</v>
      </c>
      <c r="G321" s="36">
        <v>19300</v>
      </c>
      <c r="H321" s="31" t="s">
        <v>758</v>
      </c>
      <c r="I321" s="21">
        <v>0</v>
      </c>
    </row>
    <row r="322" spans="1:9" ht="23.25" x14ac:dyDescent="0.25">
      <c r="A322" s="17" t="s">
        <v>702</v>
      </c>
      <c r="B322" s="18" t="s">
        <v>779</v>
      </c>
      <c r="C322" s="19" t="s">
        <v>485</v>
      </c>
      <c r="D322" s="20" t="s">
        <v>856</v>
      </c>
      <c r="E322" s="18"/>
      <c r="F322" s="35" t="s">
        <v>484</v>
      </c>
      <c r="G322" s="36">
        <v>3951.9</v>
      </c>
      <c r="H322" s="31" t="s">
        <v>758</v>
      </c>
      <c r="I322" s="21">
        <v>0</v>
      </c>
    </row>
    <row r="323" spans="1:9" ht="34.5" x14ac:dyDescent="0.25">
      <c r="A323" s="17" t="s">
        <v>703</v>
      </c>
      <c r="B323" s="18" t="s">
        <v>779</v>
      </c>
      <c r="C323" s="19" t="s">
        <v>917</v>
      </c>
      <c r="D323" s="20" t="s">
        <v>847</v>
      </c>
      <c r="E323" s="18"/>
      <c r="F323" s="35" t="s">
        <v>486</v>
      </c>
      <c r="G323" s="36">
        <v>1440</v>
      </c>
      <c r="H323" s="31" t="s">
        <v>758</v>
      </c>
      <c r="I323" s="21">
        <v>0</v>
      </c>
    </row>
    <row r="324" spans="1:9" ht="45.75" x14ac:dyDescent="0.25">
      <c r="A324" s="17" t="s">
        <v>704</v>
      </c>
      <c r="B324" s="18" t="s">
        <v>779</v>
      </c>
      <c r="C324" s="19" t="s">
        <v>810</v>
      </c>
      <c r="D324" s="20" t="s">
        <v>793</v>
      </c>
      <c r="E324" s="20" t="s">
        <v>811</v>
      </c>
      <c r="F324" s="35" t="s">
        <v>483</v>
      </c>
      <c r="G324" s="36">
        <v>26774.46</v>
      </c>
      <c r="H324" s="31" t="s">
        <v>758</v>
      </c>
      <c r="I324" s="21">
        <v>0</v>
      </c>
    </row>
    <row r="325" spans="1:9" ht="34.5" x14ac:dyDescent="0.25">
      <c r="A325" s="17" t="s">
        <v>705</v>
      </c>
      <c r="B325" s="18" t="s">
        <v>779</v>
      </c>
      <c r="C325" s="19" t="s">
        <v>918</v>
      </c>
      <c r="D325" s="20" t="s">
        <v>847</v>
      </c>
      <c r="E325" s="18"/>
      <c r="F325" s="35" t="s">
        <v>487</v>
      </c>
      <c r="G325" s="36">
        <v>229.66</v>
      </c>
      <c r="H325" s="31" t="s">
        <v>758</v>
      </c>
      <c r="I325" s="21">
        <v>0</v>
      </c>
    </row>
    <row r="326" spans="1:9" ht="23.25" x14ac:dyDescent="0.25">
      <c r="A326" s="17" t="s">
        <v>706</v>
      </c>
      <c r="B326" s="18" t="s">
        <v>779</v>
      </c>
      <c r="C326" s="19" t="s">
        <v>919</v>
      </c>
      <c r="D326" s="20" t="s">
        <v>847</v>
      </c>
      <c r="E326" s="18"/>
      <c r="F326" s="35" t="s">
        <v>488</v>
      </c>
      <c r="G326" s="36">
        <v>302.77999999999997</v>
      </c>
      <c r="H326" s="31" t="s">
        <v>758</v>
      </c>
      <c r="I326" s="21">
        <v>0</v>
      </c>
    </row>
    <row r="327" spans="1:9" ht="23.25" x14ac:dyDescent="0.25">
      <c r="A327" s="17" t="s">
        <v>707</v>
      </c>
      <c r="B327" s="18" t="s">
        <v>779</v>
      </c>
      <c r="C327" s="19" t="s">
        <v>920</v>
      </c>
      <c r="D327" s="20" t="s">
        <v>847</v>
      </c>
      <c r="E327" s="18"/>
      <c r="F327" s="35" t="s">
        <v>433</v>
      </c>
      <c r="G327" s="36">
        <v>758.7</v>
      </c>
      <c r="H327" s="31" t="s">
        <v>758</v>
      </c>
      <c r="I327" s="21">
        <v>0</v>
      </c>
    </row>
    <row r="328" spans="1:9" ht="23.25" x14ac:dyDescent="0.25">
      <c r="A328" s="17" t="s">
        <v>1007</v>
      </c>
      <c r="B328" s="18" t="s">
        <v>779</v>
      </c>
      <c r="C328" s="19" t="s">
        <v>921</v>
      </c>
      <c r="D328" s="20" t="s">
        <v>847</v>
      </c>
      <c r="E328" s="18"/>
      <c r="F328" s="35" t="s">
        <v>463</v>
      </c>
      <c r="G328" s="36">
        <v>980</v>
      </c>
      <c r="H328" s="31" t="s">
        <v>758</v>
      </c>
      <c r="I328" s="21">
        <v>0</v>
      </c>
    </row>
    <row r="329" spans="1:9" ht="23.25" x14ac:dyDescent="0.25">
      <c r="A329" s="17" t="s">
        <v>709</v>
      </c>
      <c r="B329" s="18" t="s">
        <v>779</v>
      </c>
      <c r="C329" s="19" t="s">
        <v>922</v>
      </c>
      <c r="D329" s="20" t="s">
        <v>847</v>
      </c>
      <c r="E329" s="18"/>
      <c r="F329" s="35" t="s">
        <v>487</v>
      </c>
      <c r="G329" s="36">
        <v>416.94</v>
      </c>
      <c r="H329" s="31" t="s">
        <v>759</v>
      </c>
      <c r="I329" s="21">
        <v>0</v>
      </c>
    </row>
    <row r="330" spans="1:9" ht="34.5" x14ac:dyDescent="0.25">
      <c r="A330" s="17" t="s">
        <v>708</v>
      </c>
      <c r="B330" s="18" t="s">
        <v>779</v>
      </c>
      <c r="C330" s="19" t="s">
        <v>923</v>
      </c>
      <c r="D330" s="20" t="s">
        <v>847</v>
      </c>
      <c r="E330" s="18"/>
      <c r="F330" s="35" t="s">
        <v>489</v>
      </c>
      <c r="G330" s="36">
        <v>538.87</v>
      </c>
      <c r="H330" s="31" t="s">
        <v>759</v>
      </c>
      <c r="I330" s="21">
        <v>0</v>
      </c>
    </row>
    <row r="331" spans="1:9" ht="68.25" x14ac:dyDescent="0.25">
      <c r="A331" s="17" t="s">
        <v>710</v>
      </c>
      <c r="B331" s="18" t="s">
        <v>779</v>
      </c>
      <c r="C331" s="19" t="s">
        <v>812</v>
      </c>
      <c r="D331" s="20" t="s">
        <v>793</v>
      </c>
      <c r="E331" s="20" t="s">
        <v>813</v>
      </c>
      <c r="F331" s="35" t="s">
        <v>429</v>
      </c>
      <c r="G331" s="36">
        <v>4956.99</v>
      </c>
      <c r="H331" s="31" t="s">
        <v>759</v>
      </c>
      <c r="I331" s="21">
        <v>0</v>
      </c>
    </row>
    <row r="332" spans="1:9" ht="23.25" x14ac:dyDescent="0.25">
      <c r="A332" s="17" t="s">
        <v>1019</v>
      </c>
      <c r="B332" s="18" t="s">
        <v>779</v>
      </c>
      <c r="C332" s="19" t="s">
        <v>924</v>
      </c>
      <c r="D332" s="20" t="s">
        <v>847</v>
      </c>
      <c r="E332" s="18"/>
      <c r="F332" s="35" t="s">
        <v>487</v>
      </c>
      <c r="G332" s="36">
        <v>851.07</v>
      </c>
      <c r="H332" s="31" t="s">
        <v>759</v>
      </c>
      <c r="I332" s="21">
        <v>0</v>
      </c>
    </row>
    <row r="333" spans="1:9" ht="23.25" x14ac:dyDescent="0.25">
      <c r="A333" s="17" t="s">
        <v>711</v>
      </c>
      <c r="B333" s="18" t="s">
        <v>779</v>
      </c>
      <c r="C333" s="19" t="s">
        <v>925</v>
      </c>
      <c r="D333" s="20" t="s">
        <v>847</v>
      </c>
      <c r="E333" s="18"/>
      <c r="F333" s="35" t="s">
        <v>219</v>
      </c>
      <c r="G333" s="36">
        <v>749</v>
      </c>
      <c r="H333" s="31" t="s">
        <v>759</v>
      </c>
      <c r="I333" s="21">
        <v>0</v>
      </c>
    </row>
    <row r="334" spans="1:9" ht="23.25" x14ac:dyDescent="0.25">
      <c r="A334" s="17" t="s">
        <v>712</v>
      </c>
      <c r="B334" s="18" t="s">
        <v>779</v>
      </c>
      <c r="C334" s="19" t="s">
        <v>915</v>
      </c>
      <c r="D334" s="20" t="s">
        <v>847</v>
      </c>
      <c r="E334" s="18"/>
      <c r="F334" s="35" t="s">
        <v>475</v>
      </c>
      <c r="G334" s="36">
        <v>431.1</v>
      </c>
      <c r="H334" s="31" t="s">
        <v>759</v>
      </c>
      <c r="I334" s="21">
        <v>0</v>
      </c>
    </row>
    <row r="335" spans="1:9" ht="23.25" x14ac:dyDescent="0.25">
      <c r="A335" s="17" t="s">
        <v>713</v>
      </c>
      <c r="B335" s="18" t="s">
        <v>779</v>
      </c>
      <c r="C335" s="19" t="s">
        <v>914</v>
      </c>
      <c r="D335" s="20" t="s">
        <v>847</v>
      </c>
      <c r="E335" s="18"/>
      <c r="F335" s="35" t="s">
        <v>219</v>
      </c>
      <c r="G335" s="36">
        <v>980</v>
      </c>
      <c r="H335" s="31" t="s">
        <v>759</v>
      </c>
      <c r="I335" s="21">
        <v>0</v>
      </c>
    </row>
    <row r="336" spans="1:9" x14ac:dyDescent="0.25">
      <c r="A336" s="10"/>
      <c r="B336" s="7"/>
      <c r="C336" s="14"/>
      <c r="D336" s="12"/>
      <c r="E336" s="12"/>
      <c r="F336" s="7"/>
      <c r="G336" s="9"/>
      <c r="H336" s="8"/>
      <c r="I336" s="9"/>
    </row>
    <row r="337" spans="1:9" x14ac:dyDescent="0.25">
      <c r="A337" s="10"/>
      <c r="B337" s="7"/>
      <c r="C337" s="14"/>
      <c r="D337" s="12"/>
      <c r="E337" s="12"/>
      <c r="F337" s="7"/>
      <c r="G337" s="9"/>
      <c r="H337" s="8"/>
      <c r="I337" s="9"/>
    </row>
    <row r="338" spans="1:9" x14ac:dyDescent="0.25">
      <c r="A338" s="10"/>
      <c r="B338" s="7"/>
      <c r="C338" s="14"/>
      <c r="D338" s="12"/>
      <c r="E338" s="12"/>
      <c r="F338" s="7"/>
      <c r="G338" s="9"/>
      <c r="H338" s="8"/>
      <c r="I338" s="9"/>
    </row>
    <row r="339" spans="1:9" x14ac:dyDescent="0.25">
      <c r="A339" s="10"/>
      <c r="B339" s="7"/>
      <c r="C339" s="14"/>
      <c r="D339" s="12"/>
      <c r="E339" s="12"/>
      <c r="F339" s="7"/>
      <c r="G339" s="9"/>
      <c r="H339" s="8"/>
      <c r="I339" s="9"/>
    </row>
    <row r="340" spans="1:9" x14ac:dyDescent="0.25">
      <c r="A340" s="10"/>
      <c r="B340" s="7"/>
      <c r="C340" s="14"/>
      <c r="D340" s="12"/>
      <c r="E340" s="12"/>
      <c r="F340" s="7"/>
      <c r="G340" s="9"/>
      <c r="H340" s="8"/>
      <c r="I340" s="9"/>
    </row>
    <row r="341" spans="1:9" x14ac:dyDescent="0.25">
      <c r="A341" s="10"/>
      <c r="B341" s="7"/>
      <c r="C341" s="14"/>
      <c r="D341" s="12"/>
      <c r="E341" s="12"/>
      <c r="F341" s="7"/>
      <c r="G341" s="9"/>
      <c r="H341" s="8"/>
      <c r="I341" s="9"/>
    </row>
    <row r="342" spans="1:9" x14ac:dyDescent="0.25">
      <c r="A342" s="10"/>
      <c r="B342" s="7"/>
      <c r="C342" s="14"/>
      <c r="D342" s="12"/>
      <c r="E342" s="12"/>
      <c r="F342" s="7"/>
      <c r="G342" s="9"/>
      <c r="H342" s="8"/>
      <c r="I342" s="9"/>
    </row>
  </sheetData>
  <conditionalFormatting sqref="J248">
    <cfRule type="containsText" dxfId="0" priority="1" operator="containsText" text="F">
      <formula>NOT(ISERROR(SEARCH("F",J248)))</formula>
    </cfRule>
  </conditionalFormatting>
  <pageMargins left="0.70866141732283472" right="1.1811023622047245" top="0.98425196850393704" bottom="1.0629921259842521" header="0.31496062992125984" footer="0.74803149606299213"/>
  <pageSetup paperSize="9" orientation="landscape" r:id="rId1"/>
  <headerFooter>
    <oddFooter>&amp;RPagina &amp;P di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Foglio1</vt:lpstr>
      <vt:lpstr>Foglio2</vt:lpstr>
      <vt:lpstr>Foglio3</vt:lpstr>
      <vt:lpstr>Foglio1!Titoli_stampa</vt:lpstr>
    </vt:vector>
  </TitlesOfParts>
  <Company>I.N.A.F. - Osservatorio Astronomico di Capodimonte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Faggiano</dc:creator>
  <cp:lastModifiedBy>alessandro</cp:lastModifiedBy>
  <cp:lastPrinted>2014-01-27T08:55:45Z</cp:lastPrinted>
  <dcterms:created xsi:type="dcterms:W3CDTF">2014-01-16T14:07:18Z</dcterms:created>
  <dcterms:modified xsi:type="dcterms:W3CDTF">2014-01-29T15:56:06Z</dcterms:modified>
</cp:coreProperties>
</file>